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35" windowWidth="8205" windowHeight="10230" tabRatio="796"/>
  </bookViews>
  <sheets>
    <sheet name="2016" sheetId="19" r:id="rId1"/>
    <sheet name="Лист1" sheetId="20" r:id="rId2"/>
    <sheet name="Лист2" sheetId="21" r:id="rId3"/>
  </sheets>
  <externalReferences>
    <externalReference r:id="rId4"/>
  </externalReferences>
  <definedNames>
    <definedName name="_xlnm._FilterDatabase" localSheetId="1" hidden="1">Лист1!$A$1:$BV$567</definedName>
  </definedNames>
  <calcPr calcId="144525" refMode="R1C1"/>
</workbook>
</file>

<file path=xl/calcChain.xml><?xml version="1.0" encoding="utf-8"?>
<calcChain xmlns="http://schemas.openxmlformats.org/spreadsheetml/2006/main">
  <c r="E341" i="19" l="1"/>
  <c r="E340" i="19"/>
  <c r="E339" i="19"/>
  <c r="E338" i="19"/>
  <c r="E337" i="19"/>
  <c r="E335" i="19"/>
  <c r="E336" i="19"/>
  <c r="E333" i="19"/>
  <c r="E334" i="19"/>
  <c r="E332" i="19"/>
  <c r="E330" i="19"/>
  <c r="E331" i="19"/>
  <c r="E328" i="19"/>
  <c r="E329" i="19"/>
  <c r="E327" i="19"/>
  <c r="E325" i="19"/>
  <c r="E326" i="19"/>
  <c r="K561" i="20" l="1"/>
  <c r="K559" i="20"/>
  <c r="H519" i="20"/>
  <c r="H516" i="20"/>
  <c r="K491" i="20"/>
  <c r="K393" i="20"/>
  <c r="H383" i="20"/>
  <c r="H380" i="20"/>
  <c r="H379" i="20"/>
  <c r="H378" i="20"/>
  <c r="H377" i="20"/>
  <c r="H376" i="20"/>
  <c r="K312" i="20"/>
  <c r="K301" i="20"/>
  <c r="K296" i="20"/>
  <c r="K295" i="20"/>
  <c r="K294" i="20"/>
  <c r="K293" i="20"/>
  <c r="K292" i="20"/>
  <c r="K291" i="20"/>
  <c r="K290" i="20"/>
  <c r="K289" i="20"/>
  <c r="K288" i="20"/>
  <c r="K287" i="20"/>
  <c r="K191" i="20"/>
  <c r="K142" i="20"/>
  <c r="K140" i="20"/>
  <c r="K117" i="20"/>
</calcChain>
</file>

<file path=xl/comments1.xml><?xml version="1.0" encoding="utf-8"?>
<comments xmlns="http://schemas.openxmlformats.org/spreadsheetml/2006/main">
  <authors>
    <author>Маяковская Наталья Анатольевна</author>
  </authors>
  <commentList>
    <comment ref="K352" authorId="0">
      <text>
        <r>
          <rPr>
            <b/>
            <sz val="9"/>
            <color indexed="81"/>
            <rFont val="Tahoma"/>
            <family val="2"/>
            <charset val="204"/>
          </rPr>
          <t>один год со дня открытия лимитов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<sst xmlns="http://schemas.openxmlformats.org/spreadsheetml/2006/main" count="4028" uniqueCount="2465">
  <si>
    <t xml:space="preserve">Срок выполнения по договору </t>
  </si>
  <si>
    <t>№ договора техприсоединения</t>
  </si>
  <si>
    <t>п/п</t>
  </si>
  <si>
    <t>ОТП-00502 от 30.12.2014</t>
  </si>
  <si>
    <t>ОТП-00800 от 13.01.2015</t>
  </si>
  <si>
    <t>ОТП-00790 от 13.01.2015</t>
  </si>
  <si>
    <t>ОТП-00803 от 14.01.2015</t>
  </si>
  <si>
    <t>ОТП-00809 от 15.01.2015</t>
  </si>
  <si>
    <t>ОТП-00822 от 16.01.2015</t>
  </si>
  <si>
    <t>ОТП-00059 от 19.01.2015</t>
  </si>
  <si>
    <t>ОТП-00783 от 20.01.2015</t>
  </si>
  <si>
    <t>ОТП-00812 от 26.01.2015</t>
  </si>
  <si>
    <t>ОТП-00802 от 28.01.2015</t>
  </si>
  <si>
    <t>ОТП-00797 от 12.01.2015</t>
  </si>
  <si>
    <t>ОТП-00780 от 13.01.2015</t>
  </si>
  <si>
    <t>ОТП-00770 от 15.01.2015</t>
  </si>
  <si>
    <t>ОТП-00743 от 13.01.2015</t>
  </si>
  <si>
    <t>ОТП-00664 от 15.01.2015</t>
  </si>
  <si>
    <t>ОТП-00785 от 19.01.2015</t>
  </si>
  <si>
    <t>ОТП-00784 от 20.01.2015</t>
  </si>
  <si>
    <t>ОТП-00839 от 21.01.2015</t>
  </si>
  <si>
    <t>ОТП-00731 от 01.12.2014</t>
  </si>
  <si>
    <t>ОТП-00810 от 21.01.2015</t>
  </si>
  <si>
    <t>ОТП-00816 от 22.01.2015</t>
  </si>
  <si>
    <t>ОТП-00772 от 22.01.2015</t>
  </si>
  <si>
    <t>ОТП-00805 от 22.01.2015</t>
  </si>
  <si>
    <t>ОТП-00003 от 22.01.2015</t>
  </si>
  <si>
    <t>ОТП-00838 от 22.01.2015</t>
  </si>
  <si>
    <t>ОТП-00008 от 23.01.2015</t>
  </si>
  <si>
    <t>ОТП-00837 от 26.01.2015</t>
  </si>
  <si>
    <t>ОТП-00010 от 27.01.2015</t>
  </si>
  <si>
    <t>ОТП-00013 от 27.01.2015</t>
  </si>
  <si>
    <t>ОТП-00834 от 28.01.2015</t>
  </si>
  <si>
    <t>ОТП-00019 от 02.02.2015</t>
  </si>
  <si>
    <t>ОТП-00017 от 02.02.2015</t>
  </si>
  <si>
    <t>ОТП-00835 от 04.02.2015</t>
  </si>
  <si>
    <t>ОТП-00742 от 04.02.2015</t>
  </si>
  <si>
    <t>ОТП-00016 от 05.02.2015</t>
  </si>
  <si>
    <t>ОТП-00473 от 11.02.2015</t>
  </si>
  <si>
    <t>ОТП-00031 от 12.02.2015</t>
  </si>
  <si>
    <t>ОТП-00033 от 12.02.2015</t>
  </si>
  <si>
    <t>ОТП-00039 от 17.02.2015</t>
  </si>
  <si>
    <t>ОТП-00038 от 13.02.2015</t>
  </si>
  <si>
    <t>ОТП-00043 от 19.02.2015</t>
  </si>
  <si>
    <t>ОТП-00811 от 18.02.2015</t>
  </si>
  <si>
    <t>ОТП-00049 от 19.02.2015</t>
  </si>
  <si>
    <t>ОТП-00046 от 24.02.2015</t>
  </si>
  <si>
    <t>ОТП-00807 от 26.02.2015</t>
  </si>
  <si>
    <t>ОТП-00056 от 27.02.2015</t>
  </si>
  <si>
    <t>ОТП-00029 от 09.02.2015</t>
  </si>
  <si>
    <t>ОТП-00023 от 11.02.2015</t>
  </si>
  <si>
    <t>ОТП-00767 от 12.02.2015</t>
  </si>
  <si>
    <t>ОТП-00041 от 19.02.2015</t>
  </si>
  <si>
    <t>ОТП-00628 от 17.12.2014</t>
  </si>
  <si>
    <t>ОТП-00047 от 20.02.2015</t>
  </si>
  <si>
    <t>ОТП-00048 от 20.02.2015</t>
  </si>
  <si>
    <t>Плата по договору, руб. (с НДС)</t>
  </si>
  <si>
    <t>Максимальная мощность, кВт</t>
  </si>
  <si>
    <t>ОТП-00607 от 26.01.2015</t>
  </si>
  <si>
    <t>ОТП-00781 от 19.01.205</t>
  </si>
  <si>
    <t>ОТП-00792 от 28.01.2015</t>
  </si>
  <si>
    <t>ОТП-00823 от 22.01.2015</t>
  </si>
  <si>
    <t>ОТП-00007 от 19.02.2105</t>
  </si>
  <si>
    <t>ОТП-00050 от 02.03.2015</t>
  </si>
  <si>
    <t>ОТП-00078 от 18.03.2015</t>
  </si>
  <si>
    <t>ОТП-00085 от 17.03.015</t>
  </si>
  <si>
    <t>ОТП-00032 от 11.02.2015</t>
  </si>
  <si>
    <t>ОТП-00082 от 17.03.2015</t>
  </si>
  <si>
    <t>ОТП-00088 от 17.03.2015</t>
  </si>
  <si>
    <t>ОТП-00089 от 17.03.2015</t>
  </si>
  <si>
    <t>ОТП-00086 от 18.03.2015</t>
  </si>
  <si>
    <t>ОТП-00080 от 16.03.2015</t>
  </si>
  <si>
    <t>ОТП-00045 от 11.03.2015</t>
  </si>
  <si>
    <t>ОТП-00073 от 16.03.2015</t>
  </si>
  <si>
    <t>ОТП-00112 от 02.04.2015</t>
  </si>
  <si>
    <t>ОТП-00111 от 31.03.2015</t>
  </si>
  <si>
    <t>ОТП-00079 от 12.03.2015</t>
  </si>
  <si>
    <t>ОТП-00004 от 15.01.2015</t>
  </si>
  <si>
    <t>ОТП-00058 от 02.03.2015</t>
  </si>
  <si>
    <t>ОТП-00581 от 23.09.2014</t>
  </si>
  <si>
    <t>ОТП-00068 от 24.03.2015</t>
  </si>
  <si>
    <t>ОТП-00806 от 29.12.2014</t>
  </si>
  <si>
    <t>ОТП-00801 от 29.12.2014</t>
  </si>
  <si>
    <t>ОТП-00825 от 15.01.2015</t>
  </si>
  <si>
    <t>ОТП-00083 от 17.03.2015</t>
  </si>
  <si>
    <t>ОТП-00084 от 17.03.2015</t>
  </si>
  <si>
    <t>ОТП-00066 от 13.03.2015</t>
  </si>
  <si>
    <t>ОТП-00062 от 12.03.2015</t>
  </si>
  <si>
    <t>ОТП-00549 от 10.03.2015</t>
  </si>
  <si>
    <t>ОТП-00093 от 24.03.2015</t>
  </si>
  <si>
    <t>ОТП-00092 от 18.03.2015</t>
  </si>
  <si>
    <t>ОТП-00077 от 30.03.2015</t>
  </si>
  <si>
    <t>ОТП-00022 от 25.02.2015</t>
  </si>
  <si>
    <t>ОТП-00021 от  25.02.2015</t>
  </si>
  <si>
    <t>ОТП-00796 от 10.03.2015</t>
  </si>
  <si>
    <t>ОТП-00030 от 23.03.2015</t>
  </si>
  <si>
    <t>ОТП-00349 от 22.12.2014</t>
  </si>
  <si>
    <t>ОТП-00747 от 16.03.2015</t>
  </si>
  <si>
    <t>21.07.2015</t>
  </si>
  <si>
    <t>20.05.2015</t>
  </si>
  <si>
    <t>22.07.2015</t>
  </si>
  <si>
    <t>19.07.2015</t>
  </si>
  <si>
    <t>15.07.2015</t>
  </si>
  <si>
    <t>27.01.2015</t>
  </si>
  <si>
    <t>13.07.2015</t>
  </si>
  <si>
    <t>22.05.2015</t>
  </si>
  <si>
    <t>23.07.2015</t>
  </si>
  <si>
    <t>27.05.2015</t>
  </si>
  <si>
    <t>28.07.2015</t>
  </si>
  <si>
    <t>11.02.2015</t>
  </si>
  <si>
    <t>26.05.2015</t>
  </si>
  <si>
    <t>04.06.2015</t>
  </si>
  <si>
    <t>05.08.2015</t>
  </si>
  <si>
    <t>02.06.2015</t>
  </si>
  <si>
    <t>11.06.2015</t>
  </si>
  <si>
    <t>17.08.2015</t>
  </si>
  <si>
    <t>19.06.2015</t>
  </si>
  <si>
    <t>24.08.2015</t>
  </si>
  <si>
    <t>18.06.2015</t>
  </si>
  <si>
    <t>02.08.2015</t>
  </si>
  <si>
    <t>27.02.2015</t>
  </si>
  <si>
    <t>02.09.2015</t>
  </si>
  <si>
    <t>27.06.2015</t>
  </si>
  <si>
    <t>18.09.2015</t>
  </si>
  <si>
    <t>17.07.2015</t>
  </si>
  <si>
    <t>03.07.2015</t>
  </si>
  <si>
    <t>01.04.2015</t>
  </si>
  <si>
    <t>18.07.2015</t>
  </si>
  <si>
    <t>16.07.2015</t>
  </si>
  <si>
    <t>26.03.2015</t>
  </si>
  <si>
    <t>31.08.2015</t>
  </si>
  <si>
    <t>12.07.2015</t>
  </si>
  <si>
    <t>25.07.2015</t>
  </si>
  <si>
    <t>14.04.2015</t>
  </si>
  <si>
    <t>24.07.2015</t>
  </si>
  <si>
    <t>22.07.0215</t>
  </si>
  <si>
    <t>20.07.2015</t>
  </si>
  <si>
    <t>16.05.2015</t>
  </si>
  <si>
    <t>30.01.2015</t>
  </si>
  <si>
    <t>15.05.2105</t>
  </si>
  <si>
    <t>13.05.2015</t>
  </si>
  <si>
    <t>15.01.2016</t>
  </si>
  <si>
    <t>05.02.2015</t>
  </si>
  <si>
    <t>14.05.2015</t>
  </si>
  <si>
    <t>28.01.2015</t>
  </si>
  <si>
    <t>27.07.2015</t>
  </si>
  <si>
    <t>19.01.2016</t>
  </si>
  <si>
    <t>10.02.2015</t>
  </si>
  <si>
    <t>26.06.2015</t>
  </si>
  <si>
    <t>25.06.2015</t>
  </si>
  <si>
    <t>24.02.2015</t>
  </si>
  <si>
    <t>28.03.2015</t>
  </si>
  <si>
    <t>12.09.2015</t>
  </si>
  <si>
    <t>10.03.2016</t>
  </si>
  <si>
    <t>24.09.2015</t>
  </si>
  <si>
    <t>30.07.2015</t>
  </si>
  <si>
    <t>12.06.2015</t>
  </si>
  <si>
    <t>12.03.2015</t>
  </si>
  <si>
    <t>16.03.2016</t>
  </si>
  <si>
    <t>ОТП-00099 от 09.04.2015</t>
  </si>
  <si>
    <t>ОТП-00018 от 06.04.2015</t>
  </si>
  <si>
    <t>ОТП-00119 от 08.04.2015</t>
  </si>
  <si>
    <t>ОТП-00131 от 08.04.2015</t>
  </si>
  <si>
    <t>ОТП-00116 от 09.04.2015</t>
  </si>
  <si>
    <t>ОТП-00094 от 09.04.2015</t>
  </si>
  <si>
    <t>Отп-00143 от 20.04.2015</t>
  </si>
  <si>
    <t>ОТП-00040 от 10.03.2015</t>
  </si>
  <si>
    <t>ОТП-00128 от 07.04.2015</t>
  </si>
  <si>
    <t>ОТП-00136 от 08.04.2015</t>
  </si>
  <si>
    <t>ОТП-00132 от 08.04.2015</t>
  </si>
  <si>
    <t>ОТП-00110 от 14.04.2015</t>
  </si>
  <si>
    <t>ОТП-00158 от 29.04.2015</t>
  </si>
  <si>
    <t>ОТП-00144 от 29.04.2015</t>
  </si>
  <si>
    <t>ОТП-00157 от 29.04.2015</t>
  </si>
  <si>
    <t>ОТП-00142 от 22.04.2015</t>
  </si>
  <si>
    <t>ОТП-00102 от 07.04.2015</t>
  </si>
  <si>
    <t>ОТП-00106 от 09.04.2015</t>
  </si>
  <si>
    <t>ОТП-00159 от 29.04.2015</t>
  </si>
  <si>
    <t>ОТП-00836 от 09.04.2015</t>
  </si>
  <si>
    <t>ОТП-00125 от 08.04.2015</t>
  </si>
  <si>
    <t>ОТП-00113 от 13.04.2015</t>
  </si>
  <si>
    <t>ОТП-00152 от 27.04.2015</t>
  </si>
  <si>
    <t>ОТП-00063 от 21.04.2015</t>
  </si>
  <si>
    <t>ОТП-00081 от 12.03.2015</t>
  </si>
  <si>
    <t>ОТП-00820 от 17.04.2015</t>
  </si>
  <si>
    <t>ОТП-00096 от 21.04.2015</t>
  </si>
  <si>
    <t>ОТП-00064 от 21.04.2015</t>
  </si>
  <si>
    <t>ОТП-00124 от 14.04.2015</t>
  </si>
  <si>
    <t>ОТП-00138 от 27.04.2015</t>
  </si>
  <si>
    <t>ОТП-00156 от 21.04.2015</t>
  </si>
  <si>
    <t>ОТП-00130 от 21.04.2015</t>
  </si>
  <si>
    <t>ОТП-00121 от 20.04.2015</t>
  </si>
  <si>
    <t>ОТП-00151 от 27.04.2015</t>
  </si>
  <si>
    <t>ОТП-00137 от 23.04.2015</t>
  </si>
  <si>
    <t>ОТП-00126 от 28.04.2015</t>
  </si>
  <si>
    <t>ОТП-00070 от 21.04.2015</t>
  </si>
  <si>
    <t>09.10.2015</t>
  </si>
  <si>
    <t>06.08.2015</t>
  </si>
  <si>
    <t>23.04.2015</t>
  </si>
  <si>
    <t>08.08.2015</t>
  </si>
  <si>
    <t>24.04.2015</t>
  </si>
  <si>
    <t>05.05.2015</t>
  </si>
  <si>
    <t>24.10.2015</t>
  </si>
  <si>
    <t>08.10.2015</t>
  </si>
  <si>
    <t>14.08.2015</t>
  </si>
  <si>
    <t>29.08.2015</t>
  </si>
  <si>
    <t>29.10.2015</t>
  </si>
  <si>
    <t>22.08.2015</t>
  </si>
  <si>
    <t>07.08.2015</t>
  </si>
  <si>
    <t>09.04.2016</t>
  </si>
  <si>
    <t>13.10.2015</t>
  </si>
  <si>
    <t>27.04.2016</t>
  </si>
  <si>
    <t>17.10.2015</t>
  </si>
  <si>
    <t>21.10.2015</t>
  </si>
  <si>
    <t>14.10.2015</t>
  </si>
  <si>
    <t>27.08.2015</t>
  </si>
  <si>
    <t>20.10.2015</t>
  </si>
  <si>
    <t>28.04.2016</t>
  </si>
  <si>
    <t>ОТП-00107 от 05.05.2015</t>
  </si>
  <si>
    <t>ОТП-00164 от 06.05.2015</t>
  </si>
  <si>
    <t>ОТП-00176 от 07.05.2015</t>
  </si>
  <si>
    <t>ОТП-00162 от 07.05.2015</t>
  </si>
  <si>
    <t>ОТП-00087 от 07.05.2015</t>
  </si>
  <si>
    <t>ОТП-00100 от 07.05.2015</t>
  </si>
  <si>
    <t>ОТП-00166 от 07.05.2015</t>
  </si>
  <si>
    <t>ОТП-00148 от 07.05.2015</t>
  </si>
  <si>
    <t>ОТП-00118 от 07.04.2015</t>
  </si>
  <si>
    <t>ОТП-00139 от 15.04.2015</t>
  </si>
  <si>
    <t>ОТП-00177 от 14.05.2015</t>
  </si>
  <si>
    <t>ОТП-00146 от 20.04.2015</t>
  </si>
  <si>
    <t>ОТП-00167 от 19.05.2015</t>
  </si>
  <si>
    <t>ОТП-00193 от 21.05.2015</t>
  </si>
  <si>
    <t>ОТП-00200 от 22.05.2015</t>
  </si>
  <si>
    <t>ОТП-00191 от 22.05.2015</t>
  </si>
  <si>
    <t>ОТП-00196 от 21.05.2015</t>
  </si>
  <si>
    <t>ОТП-00207 от 22.05.2015</t>
  </si>
  <si>
    <t>ОТП-00189 от 20.05.2015</t>
  </si>
  <si>
    <t>ОТП-00213 от 27.05.2015</t>
  </si>
  <si>
    <t>ОТП-00182 от 27.05.2015</t>
  </si>
  <si>
    <t>ОТП-00216 от 27.05.2015</t>
  </si>
  <si>
    <t>ОТП-00206 от 27.05.2015</t>
  </si>
  <si>
    <t>ОТП-00197 от 28.05.2015</t>
  </si>
  <si>
    <t>ОТП-00163 от 18.05.2015</t>
  </si>
  <si>
    <t>ОТП-00220 от 28.05.2015</t>
  </si>
  <si>
    <t>ОТП-00218 от 02.06.2015</t>
  </si>
  <si>
    <t>ОТП-00227 от 02.06.2015</t>
  </si>
  <si>
    <t>ОТП-00188 от 03.06.2015</t>
  </si>
  <si>
    <t>ОТП-00178 от 07.05.2015</t>
  </si>
  <si>
    <t>ОТП-00212 от 04.06.2015</t>
  </si>
  <si>
    <t>ОТП-00226 от 05.06.2015</t>
  </si>
  <si>
    <t>ОТП-00238 от 05.06.2015</t>
  </si>
  <si>
    <t>ОТП-00228 от 08.06.2015</t>
  </si>
  <si>
    <t>ОТП-00214 от 08.06.2015</t>
  </si>
  <si>
    <t>ОТП-00215 от 08.06.2015</t>
  </si>
  <si>
    <t>ОТП-00198 от 03.06.2015</t>
  </si>
  <si>
    <t>ОТП-00247 от 09.06.2015</t>
  </si>
  <si>
    <t>ОТП-00170 от 10.06.2015</t>
  </si>
  <si>
    <t>ОТП-00233 от 10.06.2015</t>
  </si>
  <si>
    <t>ОТП-00244 от 11.06.2015</t>
  </si>
  <si>
    <t>ОТП-00254 от 15.06.2015</t>
  </si>
  <si>
    <t>ОТП-00255 от 15.06.2015</t>
  </si>
  <si>
    <t>ОТП-00245 от 15.06.2015</t>
  </si>
  <si>
    <t>ОТП-00234 от 15.06.2015</t>
  </si>
  <si>
    <t>ОТП-00253 от 16.06.2015</t>
  </si>
  <si>
    <t>ОТП-00222 от 05.06.2015</t>
  </si>
  <si>
    <t>ОТП-00141 от 22.04.2015</t>
  </si>
  <si>
    <t>ОТП-00270 от 18.06.2015</t>
  </si>
  <si>
    <t>ОТП-00243 от 19.06.2015</t>
  </si>
  <si>
    <t>ОТП-00282 от 22.06.2015</t>
  </si>
  <si>
    <t>ОТП-00239 от 22.06.2015</t>
  </si>
  <si>
    <t>ОТП-00275 от 22.06.2015</t>
  </si>
  <si>
    <t>ОТП-00295 от 22.06.2015</t>
  </si>
  <si>
    <t>ОТП-00263 от 22.06.2015</t>
  </si>
  <si>
    <t>ОТП-00264 от 23.06.2015</t>
  </si>
  <si>
    <t>ОТП-00287 от 23.06.2015</t>
  </si>
  <si>
    <t>ОТП-00278 от 23.06.2015</t>
  </si>
  <si>
    <t>ОТП-00279 от 23.06.2015</t>
  </si>
  <si>
    <t>ОТП-00288 от 23.06.2015</t>
  </si>
  <si>
    <t>ОТП-00267 от 24.06.2015</t>
  </si>
  <si>
    <t>ОТП-00265 от 24.06.2015</t>
  </si>
  <si>
    <t>ОТП-00280 от 24.06.2015</t>
  </si>
  <si>
    <t>ОТП-00277 от 23.06.2015</t>
  </si>
  <si>
    <t>ОТП-00285 от 25.06.2015</t>
  </si>
  <si>
    <t>ОТП-00276 от 25.06.2015</t>
  </si>
  <si>
    <t>ОТП-00246 от 25.06.2015</t>
  </si>
  <si>
    <t>ОТП-00294 от 25.06.2015</t>
  </si>
  <si>
    <t>ОТП-00229 от 25.06.2015</t>
  </si>
  <si>
    <t>ОТП-00305 от 30.06.2015</t>
  </si>
  <si>
    <t>ОТП-00262 от 30.06.2015</t>
  </si>
  <si>
    <t>ОТП-00306 от 30.06.2015</t>
  </si>
  <si>
    <t>ОТП-00304 от 30.06.2015</t>
  </si>
  <si>
    <t>ОТП-00028 от 05.05.2015</t>
  </si>
  <si>
    <t>ОТП-00076 от 06.05.2015</t>
  </si>
  <si>
    <t>ОТП-00072 от 28.04.2015</t>
  </si>
  <si>
    <t>ОТП-00036 от 18.05.2015</t>
  </si>
  <si>
    <t>ОТП-00201 от 20.05.2015</t>
  </si>
  <si>
    <t>ОТП-00199 от 22.05.2015</t>
  </si>
  <si>
    <t>ОТП-00190 от 22.05.2015</t>
  </si>
  <si>
    <t>ОТП-00172 от 18.05.2015</t>
  </si>
  <si>
    <t>ОТП-00095 от 26.05.2015</t>
  </si>
  <si>
    <t>ОТП-00194 от 27.05.2015</t>
  </si>
  <si>
    <t>ОТП-00826 от 27.05.2015</t>
  </si>
  <si>
    <t>ОТП-00186 от 20.05.2015</t>
  </si>
  <si>
    <t>ОТП-00153 от 03.06.2015</t>
  </si>
  <si>
    <t>ОТП-00202 от 03.06.2015</t>
  </si>
  <si>
    <t>ОТП-00181 от 21.05.2015</t>
  </si>
  <si>
    <t>ОТП-00044 от 10.06.2015</t>
  </si>
  <si>
    <t>ОТП-00061 от 15.06.2015</t>
  </si>
  <si>
    <t>ОТП-00069 от 15.06.2015</t>
  </si>
  <si>
    <t>ОТП-00237 от 22.06.2015</t>
  </si>
  <si>
    <t>ОТП-00154 от 22.06.2015</t>
  </si>
  <si>
    <t>ОТП-00256 от 25.06.2015</t>
  </si>
  <si>
    <t>ОТП-00269 от 29.06.2015</t>
  </si>
  <si>
    <t>ОТП-00357 от 29.07.2015</t>
  </si>
  <si>
    <t>ОТП-00364 от 30.07.2015</t>
  </si>
  <si>
    <t>ОТП-00322 от 16.07.2015</t>
  </si>
  <si>
    <t>ОТП-00090 от 17.03.2015</t>
  </si>
  <si>
    <t>ОТП-00336 от 14.07.2015</t>
  </si>
  <si>
    <t>ОТП-00345 от 20.07.2015</t>
  </si>
  <si>
    <t>ОТП-00292 от 30.06.2015</t>
  </si>
  <si>
    <t>ОТП-00293 от 30.06.2015</t>
  </si>
  <si>
    <t>ОТП-00344 от 20.07.2015</t>
  </si>
  <si>
    <t>ОТП-00354 от 20.07.2015</t>
  </si>
  <si>
    <t>ОТП-00348 от 20.07.2015</t>
  </si>
  <si>
    <t>ОТП-00359 от 22.07.2015</t>
  </si>
  <si>
    <t>ОТП-00316 от 15.07.2015</t>
  </si>
  <si>
    <t>ОТП-00323 от 16.07.2015</t>
  </si>
  <si>
    <t>ОТП-00339 от 16.07.2015</t>
  </si>
  <si>
    <t>ОТП-00315 от 15.07.2015</t>
  </si>
  <si>
    <t>ОТП-00347 от 16.07.2015</t>
  </si>
  <si>
    <t>ОТП-00342 от 13.07.2015</t>
  </si>
  <si>
    <t>ОТП-00299 от 02.07.2015</t>
  </si>
  <si>
    <t>ОТП-00309 от 07.07.2015</t>
  </si>
  <si>
    <t>ОТП-00308 от 07.07.2015</t>
  </si>
  <si>
    <t>ОТП-00281 от 06.07.2015</t>
  </si>
  <si>
    <t>ОТП-00302 от 07.07.2015</t>
  </si>
  <si>
    <t>ОТП-00311 от 06.07.2015</t>
  </si>
  <si>
    <t>ОТП-00241 от 02.07.2015</t>
  </si>
  <si>
    <t>ОТП-00300 от 02.07.2015</t>
  </si>
  <si>
    <t>ОТП-00325 от 07.07.2015</t>
  </si>
  <si>
    <t>ОТП-00249 от 08.07.2015</t>
  </si>
  <si>
    <t>ОТП-00268 от 09.07.2015</t>
  </si>
  <si>
    <t>ОТП-00324 от 09.07.2015</t>
  </si>
  <si>
    <t>ОТП-00317 от 09.07.2015</t>
  </si>
  <si>
    <t>ОТП-00310 от 06.07.2015</t>
  </si>
  <si>
    <t>ОТП-00360 от 27.07.2015</t>
  </si>
  <si>
    <t>ОТП-00365 от 28.07.2015</t>
  </si>
  <si>
    <t>ОТП-00362 от 28.07.2015</t>
  </si>
  <si>
    <t>ОТП-00303 от 30.06.2015</t>
  </si>
  <si>
    <t>ОТП-00192 от 28.07.2015</t>
  </si>
  <si>
    <t>ОТП-00346 от 13.07.2015</t>
  </si>
  <si>
    <t>ОТП-00320 от 13.07.2015</t>
  </si>
  <si>
    <t>ОТП-00350 от 20.07.2015</t>
  </si>
  <si>
    <t>ОТП-00361 от 22.07.2015</t>
  </si>
  <si>
    <t>ОТП-00312 от 15.07.2015</t>
  </si>
  <si>
    <t>ОТП-00331 от 20.07.2015</t>
  </si>
  <si>
    <t>ОТП-00225 от 07.07.2015</t>
  </si>
  <si>
    <t>ОТП-00321 от 09.07.2015</t>
  </si>
  <si>
    <t>ОТП-00334 от 10 07 2015</t>
  </si>
  <si>
    <t>ОТП-00373 от 29.07.2015</t>
  </si>
  <si>
    <t>ОТП-00221 от 29.07.2015</t>
  </si>
  <si>
    <t>ОТП-00319 от 13.07.2015</t>
  </si>
  <si>
    <t>ОТП-00314 от 14.07.2015</t>
  </si>
  <si>
    <t>14.07.2016</t>
  </si>
  <si>
    <t>ОТП-00065 от 29.07.2015</t>
  </si>
  <si>
    <t>29.07.2016</t>
  </si>
  <si>
    <t>ОТП-00290 от 28.07.2015</t>
  </si>
  <si>
    <t>28.07.2017</t>
  </si>
  <si>
    <t>ОТП-00149 от 28.07.2015</t>
  </si>
  <si>
    <t>ОТП-00261 от 06.07.2015</t>
  </si>
  <si>
    <t>29.07.2017</t>
  </si>
  <si>
    <t>ОТП-00005 от 14.07.2015</t>
  </si>
  <si>
    <t>14.07.2019</t>
  </si>
  <si>
    <t>22.09.2015</t>
  </si>
  <si>
    <t>21.09.2015</t>
  </si>
  <si>
    <t>19.11.2015</t>
  </si>
  <si>
    <t>14.09.2015</t>
  </si>
  <si>
    <t>07.09.2015</t>
  </si>
  <si>
    <t>29.05.2015</t>
  </si>
  <si>
    <t>07.11.2015</t>
  </si>
  <si>
    <t>ОТП-00219  от 28.05.2015</t>
  </si>
  <si>
    <t>28.11.2015</t>
  </si>
  <si>
    <t>ОТП-00184 от 21.05.2015</t>
  </si>
  <si>
    <t>27.09.2015</t>
  </si>
  <si>
    <t>ОТП-00165 о 06.05.2015</t>
  </si>
  <si>
    <t>27.11.2015</t>
  </si>
  <si>
    <t>06.11.2015</t>
  </si>
  <si>
    <t>28.09.2015</t>
  </si>
  <si>
    <t>05.09.2015</t>
  </si>
  <si>
    <t>26.09.2015</t>
  </si>
  <si>
    <t>18.11.2015</t>
  </si>
  <si>
    <t>ОТП-00204 от 17.06.2015</t>
  </si>
  <si>
    <t>07.07.2015</t>
  </si>
  <si>
    <t>17.12.2015</t>
  </si>
  <si>
    <t>23.10.2015</t>
  </si>
  <si>
    <t>23.12.2015</t>
  </si>
  <si>
    <t>06.07.2015</t>
  </si>
  <si>
    <t>16.10.2015</t>
  </si>
  <si>
    <t>05.07.2015</t>
  </si>
  <si>
    <t>30.10.2015</t>
  </si>
  <si>
    <t>15.10.2015</t>
  </si>
  <si>
    <t>ОТП-00257 от 19.06.2015</t>
  </si>
  <si>
    <t>22.05.2016</t>
  </si>
  <si>
    <t>20.11.2015</t>
  </si>
  <si>
    <t>10.06.2015</t>
  </si>
  <si>
    <t>25.10.2015</t>
  </si>
  <si>
    <t>24.06.2015</t>
  </si>
  <si>
    <t>ОТП-00273 от 22.06.2015</t>
  </si>
  <si>
    <t>06.09.2015</t>
  </si>
  <si>
    <t>20.09.2015</t>
  </si>
  <si>
    <t>ОТП-00077 от 23.04.2014</t>
  </si>
  <si>
    <t xml:space="preserve">1. По индивидуальным проектам </t>
  </si>
  <si>
    <t>2. Льготное подключение (до 15 кВт включительно, 550 р. с НДС)</t>
  </si>
  <si>
    <t>ОТП-00392 от 17.08.2015</t>
  </si>
  <si>
    <t>ОТП-00384 от 03.08.2015</t>
  </si>
  <si>
    <t>ОТП-00383 от 04.08.2015</t>
  </si>
  <si>
    <t>ОТП-00439 от 04.08.2015</t>
  </si>
  <si>
    <t>ОТП-00034 от 19.08.2015</t>
  </si>
  <si>
    <t>ОТП-00434 от 27.08.2015</t>
  </si>
  <si>
    <t>ОТП-00341 от 25.08.2015</t>
  </si>
  <si>
    <t>ОТП-00404 от 12.08.2015</t>
  </si>
  <si>
    <t>ОТП-00411 от 12.08.2015</t>
  </si>
  <si>
    <t>ОТП-00389 от 13.08.2015</t>
  </si>
  <si>
    <t>ОТП-00358 от 06.08.2015</t>
  </si>
  <si>
    <t>ОТП-00425 от 24.08.2015</t>
  </si>
  <si>
    <t>ОТП-00471 от 27.08.2015</t>
  </si>
  <si>
    <t>ОТП-00413 от 11.08.2015</t>
  </si>
  <si>
    <t>ОТП-00014 от 30.07.2015</t>
  </si>
  <si>
    <t>ОТП-00394 от 13.08.2015</t>
  </si>
  <si>
    <t>ОТП-00430 от 17.08.2015</t>
  </si>
  <si>
    <t>ОТП-00465 от 27.08.2015</t>
  </si>
  <si>
    <t>ОТП-00417 от 18.08.2015</t>
  </si>
  <si>
    <t>ОТП-00453 от 27.08.2015</t>
  </si>
  <si>
    <t>ОТП-00371 от 05.08.2015</t>
  </si>
  <si>
    <t>ОТП-00466 от 27.08.2015</t>
  </si>
  <si>
    <t>ОТП-00438 от 27.08.2015</t>
  </si>
  <si>
    <t>ОТП-00463 от 27.08.2015</t>
  </si>
  <si>
    <t>ОТП-00412 от 11.08.2015</t>
  </si>
  <si>
    <t>ОТП-00386 от 03.08.2015</t>
  </si>
  <si>
    <t>ОТП-00388 от 05.08.2015</t>
  </si>
  <si>
    <t>ОТП-00387 от 06.08.2015</t>
  </si>
  <si>
    <t>ОТП-00385 от 14.08.2015</t>
  </si>
  <si>
    <t>ОТП-00532 от 30.09.2015</t>
  </si>
  <si>
    <t>ОТП-00534 от 29.09.2015</t>
  </si>
  <si>
    <t>ОТП-00520 от 29.09.2015</t>
  </si>
  <si>
    <t>ОТП-00527 от 29.09.2015</t>
  </si>
  <si>
    <t>ОТП-00397 от 27.08.2015</t>
  </si>
  <si>
    <t>ОТП-00440 от 21.09.2015</t>
  </si>
  <si>
    <t>ОТП-00514 от 21.09.2015</t>
  </si>
  <si>
    <t>ОТП-00473 от 10.09.2015</t>
  </si>
  <si>
    <t>ОТП-00512 от 21.09.2015</t>
  </si>
  <si>
    <t>ОТП-00505 от 16.09.2015</t>
  </si>
  <si>
    <t>ОТП-00498 от 16.09.2015</t>
  </si>
  <si>
    <t>ОТП-00355 от 27.07.2015</t>
  </si>
  <si>
    <t>ОТП-00531 от 23.09.2015</t>
  </si>
  <si>
    <t>ОТП-00522 от 28.09.2015</t>
  </si>
  <si>
    <t>ОТП-00424 от 04.09.2015</t>
  </si>
  <si>
    <t>ОТП-00475 от 02.09.2015</t>
  </si>
  <si>
    <t>ОТП-00353 от 27.07.2015</t>
  </si>
  <si>
    <t>ОТП-00485 от 08.09.2015</t>
  </si>
  <si>
    <t>ОТП-00457 от 02.09.2015</t>
  </si>
  <si>
    <t>ОТП-00499 от 09.09.2015</t>
  </si>
  <si>
    <t>ОТП-00493 от 14.09.2015</t>
  </si>
  <si>
    <t>ОТП-00363 от 15.09.2015</t>
  </si>
  <si>
    <t>ОТП-00483 от 10.09.2015</t>
  </si>
  <si>
    <t>ОТП-00461 от 10.09.2015</t>
  </si>
  <si>
    <t>ОТП-00469 от 02.09.2015</t>
  </si>
  <si>
    <t>ОТП-00548 от 07.10.2015</t>
  </si>
  <si>
    <t>ОТП-00521 от 15.10.2015</t>
  </si>
  <si>
    <t>ОТП-00544 от 01.10.2015</t>
  </si>
  <si>
    <t>ОТП-00601 от 29.10.2015</t>
  </si>
  <si>
    <t>ОТП-00515 от 14.09.2015</t>
  </si>
  <si>
    <t>ОТП-00526 от 25.09.2015</t>
  </si>
  <si>
    <t>ОТП-00562 от 08.10.2015</t>
  </si>
  <si>
    <t>ОТП-00550 от 21.10.2015</t>
  </si>
  <si>
    <t>ОТП-00541 от 08.10.2015</t>
  </si>
  <si>
    <t>ОТП-00529 от 25.09.2015</t>
  </si>
  <si>
    <t>ОТП-00516 от 14.09.2015</t>
  </si>
  <si>
    <t>ОТП-00564 от 09.10.2015</t>
  </si>
  <si>
    <t>ОТП-00547 от 12.10.2015</t>
  </si>
  <si>
    <t>ОТП-00503 от 24.09.2015</t>
  </si>
  <si>
    <t>ОТП-00542 от 01.10.2015</t>
  </si>
  <si>
    <t>ОТП-00497 от 07.10.2015</t>
  </si>
  <si>
    <t>ОТП-00536 от 08.10.2015</t>
  </si>
  <si>
    <t>ОТП-00528 от 25.09.2015</t>
  </si>
  <si>
    <t>ОТП-00588 от 28.10.2015</t>
  </si>
  <si>
    <t>ОТП-00586 от 28.10.2015</t>
  </si>
  <si>
    <t>ОТП-00506 от 01.10.2015</t>
  </si>
  <si>
    <t>ОТП-00549 от 06.10.2015</t>
  </si>
  <si>
    <t>ОТП-00525 от 07.10.2015</t>
  </si>
  <si>
    <t>ОТП-00545 от 08.10.2015</t>
  </si>
  <si>
    <t>ОТП-00518 от 28.09.2015</t>
  </si>
  <si>
    <t>ОТП-00573 от 15.10.2015</t>
  </si>
  <si>
    <t>ОТП-00599 от 27.10.2015</t>
  </si>
  <si>
    <t>ОТП-00422 от 26.08.2015</t>
  </si>
  <si>
    <t>ОТП-00428 от 18.08.2015</t>
  </si>
  <si>
    <t>ОТП-00467 от 27.08.2015</t>
  </si>
  <si>
    <t>ОТП-00454 от 21.08.2015</t>
  </si>
  <si>
    <t>ОТП-00240 от 25.08.2015</t>
  </si>
  <si>
    <t>ОТП-00477 от 25.08.2015</t>
  </si>
  <si>
    <t>ОТП-00426 от 18.08.2015</t>
  </si>
  <si>
    <t>ОТП-00419 от 24.08.2015</t>
  </si>
  <si>
    <t>ОТП-00468 от 27.08.2015</t>
  </si>
  <si>
    <t>ОТП-00429 от 26.08.2015</t>
  </si>
  <si>
    <t>ОТП-00462 от 02.09.2015</t>
  </si>
  <si>
    <t>02.01.2016</t>
  </si>
  <si>
    <t>ОТП-00502 от 21.09.2015</t>
  </si>
  <si>
    <t>21.03.2016</t>
  </si>
  <si>
    <t>ОТП-00487 от 10.09.2015</t>
  </si>
  <si>
    <t>ОТП-00478 от 02.09.2015</t>
  </si>
  <si>
    <t>ОТП-00410 от 07.09.2015</t>
  </si>
  <si>
    <t>07.03.2016</t>
  </si>
  <si>
    <t>ОТП-00510 от 23.09.2015</t>
  </si>
  <si>
    <t>23.01.2016</t>
  </si>
  <si>
    <t>ОТП-00481 от 04.09.2015</t>
  </si>
  <si>
    <t>04.03.2016</t>
  </si>
  <si>
    <t>ОТП-00530 от 29.09.2015</t>
  </si>
  <si>
    <t>19.10.2015</t>
  </si>
  <si>
    <t>ОТП-00442 от 29.09.2015</t>
  </si>
  <si>
    <t>ОТП-00543 от 24.09.2015</t>
  </si>
  <si>
    <t>ОТП-00486 от 10.09.2015</t>
  </si>
  <si>
    <t>ОТП-00496 от 14.09.2015</t>
  </si>
  <si>
    <t>02.10.2015</t>
  </si>
  <si>
    <t>ОТП-00480 от 07.09.2015</t>
  </si>
  <si>
    <t>25.09.2015</t>
  </si>
  <si>
    <t>ОТП-00369 от 11.08.2015</t>
  </si>
  <si>
    <t>03.03.2016</t>
  </si>
  <si>
    <t>ОТП-00553 от 07.10.2015</t>
  </si>
  <si>
    <t>ОТП-00581 от 28.10.2015</t>
  </si>
  <si>
    <t>17.11.2015</t>
  </si>
  <si>
    <t>ОТП-00539 от 06.10.2015</t>
  </si>
  <si>
    <t>26.10.2015</t>
  </si>
  <si>
    <t>ОТП-00393 от 28.10.2015</t>
  </si>
  <si>
    <t>28.10.2016</t>
  </si>
  <si>
    <t>3. Прочие заявители</t>
  </si>
  <si>
    <t>ОТП-00421 от 18.08.2015</t>
  </si>
  <si>
    <t>ОТП-00408 от 12.08.2015</t>
  </si>
  <si>
    <t>ОТП-00402 от 20.08.2015</t>
  </si>
  <si>
    <t>ОТП-00449 от 31.08.2015</t>
  </si>
  <si>
    <t>ОТП-00407 от 12.08.2015</t>
  </si>
  <si>
    <t>ОТП-00382 от 14.08.2015</t>
  </si>
  <si>
    <t>ОТП-00431 от 20.08.2015</t>
  </si>
  <si>
    <t>ОТП-00381 от 06.08.2015</t>
  </si>
  <si>
    <t>ОТП-00451 от 28.08.2015</t>
  </si>
  <si>
    <t>ОТП-00447 от 25.08.2015</t>
  </si>
  <si>
    <t>25.12.2015</t>
  </si>
  <si>
    <t>ОТП-00374 от 22.09.2015</t>
  </si>
  <si>
    <t>22.03.2016</t>
  </si>
  <si>
    <t>ОТП-00375 от 22.09.2015</t>
  </si>
  <si>
    <t>ОТП-00376 от 22.09.2015</t>
  </si>
  <si>
    <t>ОТП-00377 от 22.09.2015</t>
  </si>
  <si>
    <t>ОТП-00403 от 21.09.2015</t>
  </si>
  <si>
    <t>21.01.2016</t>
  </si>
  <si>
    <t>ОТП-00482 от 02.09.2015</t>
  </si>
  <si>
    <t>ОТП-00589 от 29.10.2015</t>
  </si>
  <si>
    <t>ОТП-00328 от 06.10.2015</t>
  </si>
  <si>
    <t>06.02.2015</t>
  </si>
  <si>
    <t>ОТП-00490 от 09.10.2015</t>
  </si>
  <si>
    <t>09.02.2015</t>
  </si>
  <si>
    <t>ОТП-00563 от 29.10.2015</t>
  </si>
  <si>
    <t>29.10.2016</t>
  </si>
  <si>
    <t>ОТП-00427 от 07.10.2015</t>
  </si>
  <si>
    <t>ОТП-00576 от 29.10.2015</t>
  </si>
  <si>
    <t>ОТП-00327 от 01.10.2015</t>
  </si>
  <si>
    <t>06.02.2016</t>
  </si>
  <si>
    <t>ОТП-00607 от 29.10.2015</t>
  </si>
  <si>
    <t>29.02.2015</t>
  </si>
  <si>
    <t>ОТП-00603 от 29.10.2015</t>
  </si>
  <si>
    <t>ОТП-00533 от 01.10.2015</t>
  </si>
  <si>
    <t>ОТП-00537 от 14.10.2015</t>
  </si>
  <si>
    <t>14.04.2016</t>
  </si>
  <si>
    <t>ОТП-00523 от 13.10.2015</t>
  </si>
  <si>
    <t>13.04.2016</t>
  </si>
  <si>
    <t>ОТП-00569 от 14.10.2015</t>
  </si>
  <si>
    <t>03.11.2015</t>
  </si>
  <si>
    <t>ОТП-00567 от 13.10.2015</t>
  </si>
  <si>
    <t>13.10.2016</t>
  </si>
  <si>
    <t>ОТП-00329 от 01.10.2015</t>
  </si>
  <si>
    <t>ОТП-00575 от 20.10.2015</t>
  </si>
  <si>
    <t>09.11.2015</t>
  </si>
  <si>
    <t>ОТП-00252 от 01.10.2015</t>
  </si>
  <si>
    <t>ОТП-00251 от 01.10.2015</t>
  </si>
  <si>
    <t>ОТП-00250 от 01.10.2015</t>
  </si>
  <si>
    <t>ОТП-00326 от 01.10.2015</t>
  </si>
  <si>
    <t>ОТП-00395 от 02.10.2015</t>
  </si>
  <si>
    <t>02.10.2016</t>
  </si>
  <si>
    <t>ОТП-00307 от 17.09.2015</t>
  </si>
  <si>
    <t>17.03.2016</t>
  </si>
  <si>
    <t>ОТП-00489 от 06.10.2015</t>
  </si>
  <si>
    <t>ОТП-00558 от 20.10.2015</t>
  </si>
  <si>
    <t>16.09.2016</t>
  </si>
  <si>
    <t>ОТП-00236 от 27.08.2015</t>
  </si>
  <si>
    <t>27.08.2017</t>
  </si>
  <si>
    <t>ОТП-00378 от 22.09.2015</t>
  </si>
  <si>
    <t>ОТП-00513 от 22.09.2015</t>
  </si>
  <si>
    <t>ОТП-00335 от 14.08.2015</t>
  </si>
  <si>
    <t>ОТП-00418 от 29.09.2015</t>
  </si>
  <si>
    <t>ОТП-00291 от 24.09.2015</t>
  </si>
  <si>
    <t>24.09.2016</t>
  </si>
  <si>
    <t>ОТП-00546 от 14.10.2015</t>
  </si>
  <si>
    <t>14.10.2016</t>
  </si>
  <si>
    <t>ОТП-00517 от 09.10.2015</t>
  </si>
  <si>
    <t>ОТП-00672 от 24.11.2015</t>
  </si>
  <si>
    <t>ОТП-00646 от 13.11.2015</t>
  </si>
  <si>
    <t>ОТП-00661 от 18.11.2015</t>
  </si>
  <si>
    <t>ОТП-00652 от 19.11.2015</t>
  </si>
  <si>
    <t>ОТП-00657 от 19.11.2015</t>
  </si>
  <si>
    <t>ОТП-00654 от 16.11.2015</t>
  </si>
  <si>
    <t>ОТП-00644 от 16.11.2015</t>
  </si>
  <si>
    <t>ОТП-00645 от 16.11.2015</t>
  </si>
  <si>
    <t>ОТП-00604 от 09.11.2015</t>
  </si>
  <si>
    <t>ОТП-00600 от 09.11.2015</t>
  </si>
  <si>
    <t>ОТП-00620 от 09.11.2015</t>
  </si>
  <si>
    <t>ОТП-00626 от 02.11.2015</t>
  </si>
  <si>
    <t>ОТП-00602 от 02.11.2015</t>
  </si>
  <si>
    <t>ОТП-00504 от 28.10.2015</t>
  </si>
  <si>
    <t>ОТП-00634 от 25.11.2015</t>
  </si>
  <si>
    <t>ОТП-00596 от 09.11.2015</t>
  </si>
  <si>
    <t>ОТП-00609 от 09.11.2015</t>
  </si>
  <si>
    <t>ОТП-00613 от 19.11.2015</t>
  </si>
  <si>
    <t>ОТП-00655 от 17.11.2015</t>
  </si>
  <si>
    <t>ОТП-00653 от 17.11.2015</t>
  </si>
  <si>
    <t>ОТП-00651 от 26.11.2015</t>
  </si>
  <si>
    <t>ОТП-00622 от 09.11.2015</t>
  </si>
  <si>
    <t>ОТП-00587 от 10.11.2015</t>
  </si>
  <si>
    <t>ОТП-00590 от 11.11.2015</t>
  </si>
  <si>
    <t>ОТП-00615 от 17.11.2015</t>
  </si>
  <si>
    <t>ОТП-00629 от 03.11.2015</t>
  </si>
  <si>
    <t>ОТП-00621 от 05.11.2015</t>
  </si>
  <si>
    <t>ОТП-00656 от 23.11.2015</t>
  </si>
  <si>
    <t>17.05.2016</t>
  </si>
  <si>
    <t>26.11.2015</t>
  </si>
  <si>
    <t>23.03.2016</t>
  </si>
  <si>
    <t>ОТП-00667 от 24.11.2015</t>
  </si>
  <si>
    <t>ОТП-00642 от 16.11.2015</t>
  </si>
  <si>
    <t>ОТП-00628 от 03.11.2015</t>
  </si>
  <si>
    <t>ОТП-00627 от 03.11.2015</t>
  </si>
  <si>
    <t>ОТП-00624 от 09.11.2015</t>
  </si>
  <si>
    <t>ОТП-00579 от 12.11.2015</t>
  </si>
  <si>
    <t>ОТП-00592 от 23.11.2015</t>
  </si>
  <si>
    <t>ОТП-00664 от 26.11.2015</t>
  </si>
  <si>
    <t>ОТП-00685 от 30.11.2015</t>
  </si>
  <si>
    <t>ОТП-00641 от 25.11.2015</t>
  </si>
  <si>
    <t>ОТП-00643 от 30.11.2015</t>
  </si>
  <si>
    <t>ОТП-00396 от 03.11.2015</t>
  </si>
  <si>
    <t>ОТП-00640 от 19.11.2015</t>
  </si>
  <si>
    <t>30.11.2015</t>
  </si>
  <si>
    <t>12.05.2016</t>
  </si>
  <si>
    <t>23.03.2015</t>
  </si>
  <si>
    <t>30.03.2016</t>
  </si>
  <si>
    <t>25.11.2016</t>
  </si>
  <si>
    <t>30.11.2016</t>
  </si>
  <si>
    <t>03.11.2016</t>
  </si>
  <si>
    <t>19.11.2016</t>
  </si>
  <si>
    <t>12 274, 08</t>
  </si>
  <si>
    <t>50 630, 57</t>
  </si>
  <si>
    <t>84 384, 28</t>
  </si>
  <si>
    <t>ОТП-00765 от 28.12.2015</t>
  </si>
  <si>
    <t>ОТП-00684 от 23.12.2015</t>
  </si>
  <si>
    <t>ОТП-00721 от 24.12.2015</t>
  </si>
  <si>
    <t>ОТП-00737 от 24.12.2015</t>
  </si>
  <si>
    <t>ОТП-00719 от 24.12.2015</t>
  </si>
  <si>
    <t>ОТП-00650 от 03.12.2015</t>
  </si>
  <si>
    <t>ОТП-00405 от 17.08.2015</t>
  </si>
  <si>
    <t>ОТП-00742 от 21.12.2015</t>
  </si>
  <si>
    <t>ОТП-00733 от 21.12.2015</t>
  </si>
  <si>
    <t>ОТП-00762 от 21.12.2015</t>
  </si>
  <si>
    <t>ОТП-00729 от 16.12.2015</t>
  </si>
  <si>
    <t>ОТП-00722 от 16.12.2015</t>
  </si>
  <si>
    <t>ОТП-00720 от 16.12.2015</t>
  </si>
  <si>
    <t>ОТП-00704 от 03.12.2015</t>
  </si>
  <si>
    <t>ОТП-00686 от 07.12.2015</t>
  </si>
  <si>
    <t>ОТП-00708 от 09.12.2015</t>
  </si>
  <si>
    <t>ОТП-00648 от 07.12.2015</t>
  </si>
  <si>
    <t>ОТП-00735 от 21.12.2015</t>
  </si>
  <si>
    <t>ОТП-00750 от 21.12.2015</t>
  </si>
  <si>
    <t>ОТП-00753 от 21.12.2015</t>
  </si>
  <si>
    <t>ОТП-00709 от 02.12.2015</t>
  </si>
  <si>
    <t>ОТП-00718 от 07.12.2015</t>
  </si>
  <si>
    <t>ОТП-00618 от 03.12.2015</t>
  </si>
  <si>
    <t>ОТП-00671 от 02.12.2015</t>
  </si>
  <si>
    <t>ОТП-00752 от 17.12.2015</t>
  </si>
  <si>
    <t>ОТП-00732 от 17.12.2015</t>
  </si>
  <si>
    <t>ОТП-00747 от 21.12.2015</t>
  </si>
  <si>
    <t>ОТП-00680 от 02.12.2015</t>
  </si>
  <si>
    <t>ОТП-00679 от 02.12.2015</t>
  </si>
  <si>
    <t>ОТП-00678 от 02.12.2015</t>
  </si>
  <si>
    <t>ОТП-00677 от 02.12.2015</t>
  </si>
  <si>
    <t>ОТП-00676 от 02.12.2015</t>
  </si>
  <si>
    <t>ОТП-00681 от 02.12.2015</t>
  </si>
  <si>
    <t>ОТП-00705 от 02.12.2015</t>
  </si>
  <si>
    <t>ОТП-00647 от 09.12.2015</t>
  </si>
  <si>
    <t>ОТП-00633 от 08.12.2015</t>
  </si>
  <si>
    <t>ОТП-00725 от 08.12.2015</t>
  </si>
  <si>
    <t>ОТП-00715 от 14.12.2015</t>
  </si>
  <si>
    <t>ОТП-00658 от 16.11.2015</t>
  </si>
  <si>
    <t>ОТП-00724 от 14.12.2015</t>
  </si>
  <si>
    <t>ОТП-00649 от 11.12.2015</t>
  </si>
  <si>
    <t>ОТП-00711 от 10.12.2015</t>
  </si>
  <si>
    <t>ОТП-00760 от 29.12.2015</t>
  </si>
  <si>
    <t>ОТП-00734 от 17.12.2015</t>
  </si>
  <si>
    <t>ОТП-00693 от 07.12.2015</t>
  </si>
  <si>
    <t>ОТП-00731 от 09.12.2015</t>
  </si>
  <si>
    <t>ОТП-00670 от 03.12.2015</t>
  </si>
  <si>
    <t>ОТП-00687 от 01.12.2015</t>
  </si>
  <si>
    <t>ОТП-00740 от 21.12.2015</t>
  </si>
  <si>
    <t>ОТП-00751 от 23.12.2015</t>
  </si>
  <si>
    <t>ОТП-00769 от 28.12.2015</t>
  </si>
  <si>
    <t>ОТП-00723 от 09.12.2015</t>
  </si>
  <si>
    <t>ОТП-00690 от 14.12.2015</t>
  </si>
  <si>
    <t>ОТП-00755 от 17.12.2015</t>
  </si>
  <si>
    <t>ОТП-00669 от 23.11.2015</t>
  </si>
  <si>
    <t xml:space="preserve">ОТП-00707 от 02.12.2015 </t>
  </si>
  <si>
    <t>ОТП-00716 от 02.12.2015</t>
  </si>
  <si>
    <t>ОТП-00662 от 01.12.2015</t>
  </si>
  <si>
    <t>ОТП-00698 от 07.12.2015</t>
  </si>
  <si>
    <t>18.01.2016</t>
  </si>
  <si>
    <t>23.04.2016</t>
  </si>
  <si>
    <t>ОТП-00714 от 03.12.2015</t>
  </si>
  <si>
    <t>ОТП-00611 от 23.12.2015</t>
  </si>
  <si>
    <t>ОТП-00594 от 24.12.2015</t>
  </si>
  <si>
    <t>ОТП-00754 от 24.12.2015</t>
  </si>
  <si>
    <t>ОТП-00691 от 14.12.2015</t>
  </si>
  <si>
    <t>ОТП-00665 от 08.12.2015</t>
  </si>
  <si>
    <t>ОТП-00666 от 02.12.2015</t>
  </si>
  <si>
    <t>ОТП-00713 от 14.12.2015</t>
  </si>
  <si>
    <t>ОТП-00700 от 15.12.2015</t>
  </si>
  <si>
    <t>ОТП-00283 от 24.12.2015</t>
  </si>
  <si>
    <t>ОТП-00710 от 23.12.2015</t>
  </si>
  <si>
    <t>ОТП-00636 от 03.12.2015</t>
  </si>
  <si>
    <t>ОТП-00706 от 02.12.2015</t>
  </si>
  <si>
    <t>ОТП-00754 от 18.12.2015</t>
  </si>
  <si>
    <t>ОТП-00768 от 24.12.2015</t>
  </si>
  <si>
    <t>ОТП-00638 от 24.12.2015</t>
  </si>
  <si>
    <t>ОТП-00260 от 22.09.2015</t>
  </si>
  <si>
    <t>ОТП-00259 от 22.09.2015</t>
  </si>
  <si>
    <t>ОТП-00555 от 21.12.2015</t>
  </si>
  <si>
    <t>ОТП-00557 от 21.12.2015</t>
  </si>
  <si>
    <t>3590439,99</t>
  </si>
  <si>
    <t>2819806</t>
  </si>
  <si>
    <t>1871218,51</t>
  </si>
  <si>
    <t>76712,98</t>
  </si>
  <si>
    <t>24.04.2016</t>
  </si>
  <si>
    <t>24.06.2016</t>
  </si>
  <si>
    <t>14.06.2016</t>
  </si>
  <si>
    <t>1.1.1</t>
  </si>
  <si>
    <t>04-17-372 от 01.12.2014</t>
  </si>
  <si>
    <t>Николаевка</t>
  </si>
  <si>
    <t>21.01.2015</t>
  </si>
  <si>
    <t>ИП</t>
  </si>
  <si>
    <t>1.1.2</t>
  </si>
  <si>
    <t>04-12-40 от 20.01.2015</t>
  </si>
  <si>
    <t>ТЭЦ-1</t>
  </si>
  <si>
    <t>20.01.2015</t>
  </si>
  <si>
    <t>фактическое присоединение</t>
  </si>
  <si>
    <t>1.1.3</t>
  </si>
  <si>
    <t>04-17-425 от 21.01.2015</t>
  </si>
  <si>
    <t>Новая</t>
  </si>
  <si>
    <t>1.1.4</t>
  </si>
  <si>
    <t>04-17-397 от 22.01.2015</t>
  </si>
  <si>
    <t>22.01.2015</t>
  </si>
  <si>
    <t>1.1.5</t>
  </si>
  <si>
    <t>04-17-401 от 19.01.2015</t>
  </si>
  <si>
    <t>19.01.2015</t>
  </si>
  <si>
    <t>1.1.6</t>
  </si>
  <si>
    <t>04-17-422 от 22.01.2015</t>
  </si>
  <si>
    <t>1.1.7</t>
  </si>
  <si>
    <t>04-16-93 от 22.01.2015</t>
  </si>
  <si>
    <t>КСИ</t>
  </si>
  <si>
    <t>1.1.8</t>
  </si>
  <si>
    <t>04-17-396 от 15.01.2015</t>
  </si>
  <si>
    <t>15.01.2015</t>
  </si>
  <si>
    <t>1.1.9</t>
  </si>
  <si>
    <t>04-16-92 от 19.01.2015</t>
  </si>
  <si>
    <t>1.1.10</t>
  </si>
  <si>
    <t>04-17-414 от 12.01.2015</t>
  </si>
  <si>
    <t>12.01.2015</t>
  </si>
  <si>
    <t>временно</t>
  </si>
  <si>
    <t>1.1.11</t>
  </si>
  <si>
    <t>04-16-90 от 13.01.2015</t>
  </si>
  <si>
    <t>13.01.2015</t>
  </si>
  <si>
    <t>1.1.12</t>
  </si>
  <si>
    <t>04-17-439 от 22.01.2015</t>
  </si>
  <si>
    <t>Бугры</t>
  </si>
  <si>
    <t>1.1.13</t>
  </si>
  <si>
    <t>04-15-02 от 23.01.2015</t>
  </si>
  <si>
    <t>Зеркальная</t>
  </si>
  <si>
    <t>23.01.2015</t>
  </si>
  <si>
    <t xml:space="preserve">фактическое присоединение, реконструкция </t>
  </si>
  <si>
    <t>1.1.14</t>
  </si>
  <si>
    <t>04-15-04 от 27.01.2015</t>
  </si>
  <si>
    <t>1.1.15</t>
  </si>
  <si>
    <t>04-17-435 от 28.01.2015</t>
  </si>
  <si>
    <t>1.1.16</t>
  </si>
  <si>
    <t>04-17-409 от 29.01.2015</t>
  </si>
  <si>
    <t>Коряки</t>
  </si>
  <si>
    <t>1.1.17</t>
  </si>
  <si>
    <t>04-18-19 от 22.01.2015</t>
  </si>
  <si>
    <t>Северная</t>
  </si>
  <si>
    <t>1.1.18</t>
  </si>
  <si>
    <t>04-15-02 от 27.01.2015</t>
  </si>
  <si>
    <t>1.1.19</t>
  </si>
  <si>
    <t>04-17-438 от 26.01.2015</t>
  </si>
  <si>
    <t>26.01.2015</t>
  </si>
  <si>
    <t>1.1.20</t>
  </si>
  <si>
    <t>04-13-25 от 04.02.2015</t>
  </si>
  <si>
    <t>МРЭС</t>
  </si>
  <si>
    <t>04.02.2015</t>
  </si>
  <si>
    <t xml:space="preserve">фактическое присоединение </t>
  </si>
  <si>
    <t>1.1.21</t>
  </si>
  <si>
    <t>04-17-05 от 05.02.2015</t>
  </si>
  <si>
    <t>1.1.22</t>
  </si>
  <si>
    <t>04-17-08 от 02.02.2015</t>
  </si>
  <si>
    <t>02.02.2015</t>
  </si>
  <si>
    <t>1.1.23</t>
  </si>
  <si>
    <t>04-17-436 от 04.02.2015</t>
  </si>
  <si>
    <t>Елизово</t>
  </si>
  <si>
    <t>1.1.24</t>
  </si>
  <si>
    <t>04-15-71 от 11.02.2015</t>
  </si>
  <si>
    <t>1.1.25</t>
  </si>
  <si>
    <t>04-17-19 от 17.02.2015</t>
  </si>
  <si>
    <t>Сосновка</t>
  </si>
  <si>
    <t>17.02.2015</t>
  </si>
  <si>
    <t>1.1.26</t>
  </si>
  <si>
    <t>04-15-01 от 19.02.2015</t>
  </si>
  <si>
    <t>19.02.2015</t>
  </si>
  <si>
    <t>1.1.27</t>
  </si>
  <si>
    <t>04-19-02 от 19.02.2015</t>
  </si>
  <si>
    <t>Дачная</t>
  </si>
  <si>
    <t>1.1.28</t>
  </si>
  <si>
    <t>04-15-11 от 24.02.2015</t>
  </si>
  <si>
    <t>1.1.29</t>
  </si>
  <si>
    <t>04-12-03 от 19.02.2015</t>
  </si>
  <si>
    <t>1.1.30</t>
  </si>
  <si>
    <t>04-17-426 от 18.02.2015</t>
  </si>
  <si>
    <t>18.02.2015</t>
  </si>
  <si>
    <t>1.1.31</t>
  </si>
  <si>
    <t>04-17-06 от 02.02.2015</t>
  </si>
  <si>
    <t>1.1.32</t>
  </si>
  <si>
    <t>04-17-16 от 12.02.2015</t>
  </si>
  <si>
    <t>12.02.2015</t>
  </si>
  <si>
    <t>1.1.33</t>
  </si>
  <si>
    <t>04-17-14 от 12.02.2015</t>
  </si>
  <si>
    <t>1.1.34</t>
  </si>
  <si>
    <t>04-19-04 от 02.03.2015</t>
  </si>
  <si>
    <t>02.03.2015</t>
  </si>
  <si>
    <t>1.1.35</t>
  </si>
  <si>
    <t>04-17-25 от 27.02.2015</t>
  </si>
  <si>
    <t>1.1.36</t>
  </si>
  <si>
    <t>04-17-44 от 18.03.2015</t>
  </si>
  <si>
    <t>18.03.2015</t>
  </si>
  <si>
    <t>1.1.37</t>
  </si>
  <si>
    <t>04-17-48 от 17.03.2015</t>
  </si>
  <si>
    <t>17.03.2015</t>
  </si>
  <si>
    <t>1.1.38</t>
  </si>
  <si>
    <t>04-17-15 от 11.02.2015</t>
  </si>
  <si>
    <t>03.03.2015</t>
  </si>
  <si>
    <t>1.1.39</t>
  </si>
  <si>
    <t>04-17-47 от 17.03.2015</t>
  </si>
  <si>
    <t>1.1.40</t>
  </si>
  <si>
    <t>04-17-51 от 17.03.2015</t>
  </si>
  <si>
    <t>1.1.41</t>
  </si>
  <si>
    <t>04-17-52 от 17.03.2015</t>
  </si>
  <si>
    <t>1.1.42</t>
  </si>
  <si>
    <t>04-17-49 от 18.03.2015</t>
  </si>
  <si>
    <t>1.1.43</t>
  </si>
  <si>
    <t>04-17-46 от 16.03.2015</t>
  </si>
  <si>
    <t>16.03.2015</t>
  </si>
  <si>
    <t>1.1.44</t>
  </si>
  <si>
    <t>04-17-21 от 11.03.2015</t>
  </si>
  <si>
    <t>11.03.2015</t>
  </si>
  <si>
    <t>1.1.45</t>
  </si>
  <si>
    <t>04-15-13 от 16.03.2015</t>
  </si>
  <si>
    <t>1.1.46</t>
  </si>
  <si>
    <t>04-17-66 от 02.04.2015</t>
  </si>
  <si>
    <t>02.04.2015</t>
  </si>
  <si>
    <t>1.1.47</t>
  </si>
  <si>
    <t>04-12-04 от 31.03.2015</t>
  </si>
  <si>
    <t>31.03.2015</t>
  </si>
  <si>
    <t>1.1.48</t>
  </si>
  <si>
    <t>04-17-45 от 12.03.2015</t>
  </si>
  <si>
    <t>факическое присоединение</t>
  </si>
  <si>
    <t>1.1.49</t>
  </si>
  <si>
    <t>04-17-03 от 15.01.2015</t>
  </si>
  <si>
    <t>Паратунка</t>
  </si>
  <si>
    <t>1.1.50</t>
  </si>
  <si>
    <t>04-17-28 от 02.03.2015</t>
  </si>
  <si>
    <t>1.1.51</t>
  </si>
  <si>
    <t>04-13/1-06 от 23.09.2014</t>
  </si>
  <si>
    <t>ДЭС-6</t>
  </si>
  <si>
    <t>30.03.2015</t>
  </si>
  <si>
    <t>1.1.52</t>
  </si>
  <si>
    <t>04-17-39 от 24.03.2015</t>
  </si>
  <si>
    <t>24.03.2015</t>
  </si>
  <si>
    <t>1.1.53</t>
  </si>
  <si>
    <t>04-17-60 от 09.04.2015</t>
  </si>
  <si>
    <t>ТПК</t>
  </si>
  <si>
    <t>09.04.2015</t>
  </si>
  <si>
    <t>1.1.54</t>
  </si>
  <si>
    <t>04-17-07 от 06.04.2015</t>
  </si>
  <si>
    <t>06.04.2015</t>
  </si>
  <si>
    <t>1.1.55</t>
  </si>
  <si>
    <t>04-17-68 от 08.04.2015</t>
  </si>
  <si>
    <t>новая</t>
  </si>
  <si>
    <t>08.04.2015</t>
  </si>
  <si>
    <t>1.1.56</t>
  </si>
  <si>
    <t>04-17-74 от 08.04.2015</t>
  </si>
  <si>
    <t>1.1.57</t>
  </si>
  <si>
    <t>04-15-21 от 09.04.2015</t>
  </si>
  <si>
    <t>1.1.58</t>
  </si>
  <si>
    <t>04-17-57 от 09.04.2015</t>
  </si>
  <si>
    <t>1.1.59</t>
  </si>
  <si>
    <t>04-15-27 от 20.04.2015</t>
  </si>
  <si>
    <t>20.04.2015</t>
  </si>
  <si>
    <t>1.1.60</t>
  </si>
  <si>
    <t>04-15-08 от 10.03.2015</t>
  </si>
  <si>
    <t>1.1.61</t>
  </si>
  <si>
    <t>04-16-27 от 07.04.2015</t>
  </si>
  <si>
    <t>17.04.2015</t>
  </si>
  <si>
    <t>1.1.62</t>
  </si>
  <si>
    <t>04-17-79 от 08.04.2015</t>
  </si>
  <si>
    <t>1.1.63</t>
  </si>
  <si>
    <t>04-17-75 от 08.04.2015</t>
  </si>
  <si>
    <t>1.1.64</t>
  </si>
  <si>
    <t>04-15-20 от 14.04.2015</t>
  </si>
  <si>
    <t>1.1.65</t>
  </si>
  <si>
    <t>04-17-90 от 29.04.2015</t>
  </si>
  <si>
    <t>Раздольная</t>
  </si>
  <si>
    <t>29.04.2015</t>
  </si>
  <si>
    <t>1.1.66</t>
  </si>
  <si>
    <t>04-17-83 от 29.04.2015</t>
  </si>
  <si>
    <t>1.1.67</t>
  </si>
  <si>
    <t>04-16-33 от 29.04.2015</t>
  </si>
  <si>
    <t>1.1.68</t>
  </si>
  <si>
    <t>04-17-82 от 22.04.2015</t>
  </si>
  <si>
    <t>22.04.2015</t>
  </si>
  <si>
    <t>1.1.69</t>
  </si>
  <si>
    <t>04-16-39 от 22.05.2015</t>
  </si>
  <si>
    <t>1.1.70</t>
  </si>
  <si>
    <t>04-15-31 от 21.05.2015</t>
  </si>
  <si>
    <t>21.05.2015</t>
  </si>
  <si>
    <t>1.1.71</t>
  </si>
  <si>
    <t>04-16-36 от 19.05.2015</t>
  </si>
  <si>
    <t>19.05.2015</t>
  </si>
  <si>
    <t>1.1.72</t>
  </si>
  <si>
    <t>04-17-102 от 14.05.2015</t>
  </si>
  <si>
    <t>1.1.73</t>
  </si>
  <si>
    <t>04-17-80 от 15.04.2015</t>
  </si>
  <si>
    <t>1.1.74</t>
  </si>
  <si>
    <t>04-15-29 от 07.05.2015</t>
  </si>
  <si>
    <t>07.05.2015</t>
  </si>
  <si>
    <t>1.1.75</t>
  </si>
  <si>
    <t>04-17-95 от 07.05.2015</t>
  </si>
  <si>
    <t>1.1.76</t>
  </si>
  <si>
    <t>04-17-61 от 07.05.2015</t>
  </si>
  <si>
    <t>1.1.77</t>
  </si>
  <si>
    <t>04-17-50 от 07.05.2015</t>
  </si>
  <si>
    <t>временные</t>
  </si>
  <si>
    <t>1.1.78</t>
  </si>
  <si>
    <t>04-17-92 от 07.05.2015</t>
  </si>
  <si>
    <t>1.1.79</t>
  </si>
  <si>
    <t>04-17-126 от 28.05.2015</t>
  </si>
  <si>
    <t>28.05.2015</t>
  </si>
  <si>
    <t>1.1.80</t>
  </si>
  <si>
    <t>04-17-118 от 22.05.2015</t>
  </si>
  <si>
    <t>1.1.81</t>
  </si>
  <si>
    <t>04-17-110 от 22.05.2015</t>
  </si>
  <si>
    <t>1.1.82</t>
  </si>
  <si>
    <t>04-16-37 от 21.05.2015</t>
  </si>
  <si>
    <t>1.1.83</t>
  </si>
  <si>
    <t>04-17-123 от 27.05.2015</t>
  </si>
  <si>
    <t>1.1.84</t>
  </si>
  <si>
    <t>04-17-120 от 27.05.2015</t>
  </si>
  <si>
    <t>1.1.85</t>
  </si>
  <si>
    <t>04-15-32 от 27.05.2015</t>
  </si>
  <si>
    <t>1.1.86</t>
  </si>
  <si>
    <t>04-17-101 от 07.05.2015</t>
  </si>
  <si>
    <t>1.1.87</t>
  </si>
  <si>
    <t>04-17-85 от 20.04.2015</t>
  </si>
  <si>
    <t>1.1.88</t>
  </si>
  <si>
    <t>04-13-04 от 07.04.2015</t>
  </si>
  <si>
    <t>12.05.2015</t>
  </si>
  <si>
    <t>1.1.89</t>
  </si>
  <si>
    <t>04-16-35 от 06.05.2015</t>
  </si>
  <si>
    <t>1.1.90</t>
  </si>
  <si>
    <t>04-17-112 от 21.05.2015</t>
  </si>
  <si>
    <t>1.1.91</t>
  </si>
  <si>
    <t>04-14-08 от 27.05.2015</t>
  </si>
  <si>
    <t>Центральная</t>
  </si>
  <si>
    <t>1.1.92</t>
  </si>
  <si>
    <t>04-17-94 от 06.05.2015</t>
  </si>
  <si>
    <t>06.05.2015</t>
  </si>
  <si>
    <t>1.1.93</t>
  </si>
  <si>
    <t>04-17-127 от 28.05.2015</t>
  </si>
  <si>
    <t>1.1.94</t>
  </si>
  <si>
    <t>04-17-116 от 28.05.2015</t>
  </si>
  <si>
    <t>1.1.95</t>
  </si>
  <si>
    <t>04-17-63 от 05.05.2015</t>
  </si>
  <si>
    <t>1.1.96</t>
  </si>
  <si>
    <t>04-17-108 от 20.05.2015</t>
  </si>
  <si>
    <t>1.1.97</t>
  </si>
  <si>
    <t>04-17-93 от 18.05.2015</t>
  </si>
  <si>
    <t>18.05.2015</t>
  </si>
  <si>
    <t>1.1.98</t>
  </si>
  <si>
    <t>04-13-08 от 20.05.2015</t>
  </si>
  <si>
    <t>17.06.2015</t>
  </si>
  <si>
    <t>1.1.99</t>
  </si>
  <si>
    <t>04-13-05 от 22.04.2015</t>
  </si>
  <si>
    <t>1.1.100</t>
  </si>
  <si>
    <t>04-17-158 от 23.06.2015</t>
  </si>
  <si>
    <t>23.06.2015</t>
  </si>
  <si>
    <t>1.1.101</t>
  </si>
  <si>
    <t>04-17-129 от 05.06.2015</t>
  </si>
  <si>
    <t>1.1.102</t>
  </si>
  <si>
    <t>04-17-166 от 23.06.2015</t>
  </si>
  <si>
    <t>1.1.103</t>
  </si>
  <si>
    <t>04-17-159 от 23.06.2015</t>
  </si>
  <si>
    <t>1.1.104</t>
  </si>
  <si>
    <t>04-17-151 от  23.06.2015</t>
  </si>
  <si>
    <t>1.1.105</t>
  </si>
  <si>
    <t>04-15-44 от 22.06.2015</t>
  </si>
  <si>
    <t>22.06.2015</t>
  </si>
  <si>
    <t>1.1.106</t>
  </si>
  <si>
    <t>04-16-47 от 16.06.2015</t>
  </si>
  <si>
    <t>16.06.2015</t>
  </si>
  <si>
    <t>1.1.107</t>
  </si>
  <si>
    <t>04-14-09 от 19.06.2015</t>
  </si>
  <si>
    <t>1.1.108</t>
  </si>
  <si>
    <t>04-17-138 от 22.06.2015</t>
  </si>
  <si>
    <t>Водозабор</t>
  </si>
  <si>
    <t>1.1.109</t>
  </si>
  <si>
    <t>04-17-176 от 30.06.2015</t>
  </si>
  <si>
    <t>30.06.2015</t>
  </si>
  <si>
    <t>1.1.110</t>
  </si>
  <si>
    <t>04-16-48 от 15.06.2015</t>
  </si>
  <si>
    <t>15.06.2015</t>
  </si>
  <si>
    <t>1.1.111</t>
  </si>
  <si>
    <t>04-17-145 от 09.06.2015</t>
  </si>
  <si>
    <t>09.06.2015</t>
  </si>
  <si>
    <t>1.1.112</t>
  </si>
  <si>
    <t>04-17-134 от 10.06.2015</t>
  </si>
  <si>
    <t>1.1.113</t>
  </si>
  <si>
    <t>04-17-144 от 25.06.2015</t>
  </si>
  <si>
    <t>1.1.114</t>
  </si>
  <si>
    <t>04-17-167 от 23.06.2015</t>
  </si>
  <si>
    <t>1.1.115</t>
  </si>
  <si>
    <t>04-17-153 от 24.06.2015</t>
  </si>
  <si>
    <t>1.1.116</t>
  </si>
  <si>
    <t>04-17-149 от 30.06.2015</t>
  </si>
  <si>
    <t>1.1.117</t>
  </si>
  <si>
    <t>04-19-18 от 05.06.2015</t>
  </si>
  <si>
    <t>1.1.118</t>
  </si>
  <si>
    <t>04-17-137 от 05.06.2015</t>
  </si>
  <si>
    <t>1.1.119</t>
  </si>
  <si>
    <t>04-17-131 от 08.06.2015</t>
  </si>
  <si>
    <t>1.1.120</t>
  </si>
  <si>
    <t>04-17-122 от 08.06.2015</t>
  </si>
  <si>
    <t>1.1.121</t>
  </si>
  <si>
    <t>04-17-121 от 08.06.2015</t>
  </si>
  <si>
    <t>1.1.122</t>
  </si>
  <si>
    <t>04-17-103 от 07.05.2015</t>
  </si>
  <si>
    <t>1.1.123</t>
  </si>
  <si>
    <t>04-17-107 от 03.06.2015</t>
  </si>
  <si>
    <t>1.1.124</t>
  </si>
  <si>
    <t>04-17-143 от 15.06.2015</t>
  </si>
  <si>
    <t>1.1.125</t>
  </si>
  <si>
    <t>04-17-135 от 15.06.2015</t>
  </si>
  <si>
    <t>1.1.126</t>
  </si>
  <si>
    <t>04-13/1-05 от 02.06.2015</t>
  </si>
  <si>
    <t>оплата переносится из договора ОТП-00468 от 24.09.2012</t>
  </si>
  <si>
    <t>1.1.127</t>
  </si>
  <si>
    <t>04-17-125 от 02.06.2015</t>
  </si>
  <si>
    <t>1.1.128</t>
  </si>
  <si>
    <t>04-16-42 от 04.06.2015</t>
  </si>
  <si>
    <t>1.1.129</t>
  </si>
  <si>
    <t>04-17-142 от 11.06.2015</t>
  </si>
  <si>
    <t>1.1.130</t>
  </si>
  <si>
    <t>04-17-160 от 24.06.2015</t>
  </si>
  <si>
    <t>1.1.131</t>
  </si>
  <si>
    <t>04-17-177 от 30.06.2015</t>
  </si>
  <si>
    <t>1.1.132</t>
  </si>
  <si>
    <t>04-17-150 от 24.06.2015</t>
  </si>
  <si>
    <t>1.1.133</t>
  </si>
  <si>
    <t>04-17-156 от 25.06.2015</t>
  </si>
  <si>
    <t>1.1.134</t>
  </si>
  <si>
    <t>04-17-157 от 23.06.2015</t>
  </si>
  <si>
    <t>1.1.135</t>
  </si>
  <si>
    <t>04-17-164 от 25.06.2015</t>
  </si>
  <si>
    <t>1.1.136</t>
  </si>
  <si>
    <t>04-17-162 от 22.06.2015</t>
  </si>
  <si>
    <t>1.1.137</t>
  </si>
  <si>
    <t>04-17-170 от 22.06.2015</t>
  </si>
  <si>
    <t>1.1.138</t>
  </si>
  <si>
    <t>04-17-152 от 22.06.2015</t>
  </si>
  <si>
    <t>1.1.139</t>
  </si>
  <si>
    <t>04-17-132 от 25.06.2015</t>
  </si>
  <si>
    <t>1.1.140</t>
  </si>
  <si>
    <t>04-15-41 от 15.06.2015</t>
  </si>
  <si>
    <t>1.1.141</t>
  </si>
  <si>
    <t>04-17-175 от 30.06.2015</t>
  </si>
  <si>
    <t>1.1.142</t>
  </si>
  <si>
    <t>04-15-54 от 29.07.2015</t>
  </si>
  <si>
    <t>рек</t>
  </si>
  <si>
    <t>1.1.143</t>
  </si>
  <si>
    <t>04-17-204 от 30.07.2015</t>
  </si>
  <si>
    <t>1.1.144</t>
  </si>
  <si>
    <t>04-17-186 от 16.07.2015</t>
  </si>
  <si>
    <t>1.1.145</t>
  </si>
  <si>
    <t>04-17-53 от 17.03.2015</t>
  </si>
  <si>
    <t>1.1.146</t>
  </si>
  <si>
    <t>04-17-192 от 14.07.2015</t>
  </si>
  <si>
    <t>1.1.147</t>
  </si>
  <si>
    <t>04-17-196 от 20.07.2015</t>
  </si>
  <si>
    <t>факт</t>
  </si>
  <si>
    <t>1.1.148</t>
  </si>
  <si>
    <t>04-17-168 от 30.06.2015</t>
  </si>
  <si>
    <t>1.1.149</t>
  </si>
  <si>
    <t>04-17-169 от 30.06.2015</t>
  </si>
  <si>
    <t>1.1.150</t>
  </si>
  <si>
    <t>04-17-195 от 20.07.2015</t>
  </si>
  <si>
    <t>1.1.151</t>
  </si>
  <si>
    <t>04-17-201 от 20.07.2015</t>
  </si>
  <si>
    <t>1.1.152</t>
  </si>
  <si>
    <t>04-17-198 от 20.07.2015</t>
  </si>
  <si>
    <t>1.1.153</t>
  </si>
  <si>
    <t>04-15-56 от 22.07.2015</t>
  </si>
  <si>
    <t>1.1.154</t>
  </si>
  <si>
    <t>04-17-181 от 15.07.2015</t>
  </si>
  <si>
    <t>1.1.155</t>
  </si>
  <si>
    <t>04-17-187 от 16.07.2015</t>
  </si>
  <si>
    <t>1.1.156</t>
  </si>
  <si>
    <t>04-17-193 от 16.07.2015</t>
  </si>
  <si>
    <t>1.1.157</t>
  </si>
  <si>
    <t>04-17-180 от 15.07.2015</t>
  </si>
  <si>
    <t>1.1.158</t>
  </si>
  <si>
    <t>04-17-197 от 16.07.2015</t>
  </si>
  <si>
    <t>1.1.159</t>
  </si>
  <si>
    <t>04-15-50 от 13.07.2015</t>
  </si>
  <si>
    <t>1.1.160</t>
  </si>
  <si>
    <t>04-16.56 от 02.07.2015</t>
  </si>
  <si>
    <t>1.1.161</t>
  </si>
  <si>
    <t>04-15-57 от 07.07.2015</t>
  </si>
  <si>
    <t>1.1.162</t>
  </si>
  <si>
    <t>04-19-25 от 07.07.2015</t>
  </si>
  <si>
    <t>1.1.163</t>
  </si>
  <si>
    <t>04-17-161 от 06.07.2015</t>
  </si>
  <si>
    <t>1.1.164</t>
  </si>
  <si>
    <t>04-17-173 от 07.07.2015</t>
  </si>
  <si>
    <t>1.1.165</t>
  </si>
  <si>
    <t>04-15-46 от 06.07.2015</t>
  </si>
  <si>
    <t>1.1.166</t>
  </si>
  <si>
    <t>04-17-140 от 02.07.2015</t>
  </si>
  <si>
    <t>1.1.167</t>
  </si>
  <si>
    <t>04-13/1-07 от 02.07.2015</t>
  </si>
  <si>
    <t>1.1.168</t>
  </si>
  <si>
    <t>04-17-189 от 07.07.2015</t>
  </si>
  <si>
    <t>1.1.169</t>
  </si>
  <si>
    <t>04-17-146 от 08.07.2015</t>
  </si>
  <si>
    <t>1.1.170</t>
  </si>
  <si>
    <t>04-17-154 от 09.07.2015</t>
  </si>
  <si>
    <t>1.1.171</t>
  </si>
  <si>
    <t>04-17-188 от 09.07.2015</t>
  </si>
  <si>
    <t>1.1.172</t>
  </si>
  <si>
    <t>04-17-182 от 09.07.2015</t>
  </si>
  <si>
    <t>1.1.173</t>
  </si>
  <si>
    <t>04-15-58 от 06.07.2015</t>
  </si>
  <si>
    <t>1.1.174</t>
  </si>
  <si>
    <t>04-15-57 от 27.07.2015</t>
  </si>
  <si>
    <t>1.1.175</t>
  </si>
  <si>
    <t>04-17-205 от 28.07.2015</t>
  </si>
  <si>
    <t>1.1.176</t>
  </si>
  <si>
    <t>04-17-202 от 28.07.2015</t>
  </si>
  <si>
    <t>1.1.177</t>
  </si>
  <si>
    <t>04-17-174 от 30.06.2015</t>
  </si>
  <si>
    <t>1.1.178</t>
  </si>
  <si>
    <t>04-15-64 от 17.08.2015</t>
  </si>
  <si>
    <t>1.1.179</t>
  </si>
  <si>
    <t>04-17-214 от 03.08.2015</t>
  </si>
  <si>
    <t>1.1.180</t>
  </si>
  <si>
    <t>04-15-61 от 04.08.2015</t>
  </si>
  <si>
    <t>1.1.181</t>
  </si>
  <si>
    <t>04-17-241 от 21.08.2015</t>
  </si>
  <si>
    <t>1.1.182</t>
  </si>
  <si>
    <t>04-16-10 от 19.08.2015</t>
  </si>
  <si>
    <t>1.1.183</t>
  </si>
  <si>
    <t>04-15-72 от 18.08.2015</t>
  </si>
  <si>
    <t>1.1.184</t>
  </si>
  <si>
    <t>04-17-237 от 27.08.2015</t>
  </si>
  <si>
    <t>1.1.185</t>
  </si>
  <si>
    <t>04-17-194 от 25.08.2015</t>
  </si>
  <si>
    <t>1.1.186</t>
  </si>
  <si>
    <t>04-13/1-08 от 12.08.2015</t>
  </si>
  <si>
    <t>факт.</t>
  </si>
  <si>
    <t>1.1.187</t>
  </si>
  <si>
    <t>04-17-229 от 12.08.2015</t>
  </si>
  <si>
    <t>1.1.188</t>
  </si>
  <si>
    <t>04-16-69 от 13.08.2015</t>
  </si>
  <si>
    <t>1.1.189</t>
  </si>
  <si>
    <t>04-15-55 от 06.08.2015</t>
  </si>
  <si>
    <t>1.1.190</t>
  </si>
  <si>
    <t>04-19-39 от 24.08.2015</t>
  </si>
  <si>
    <t>1.1.191</t>
  </si>
  <si>
    <t>04-17-250 от 27.08.2015</t>
  </si>
  <si>
    <t>1.1.192</t>
  </si>
  <si>
    <t>04-17-231 от 11.08.2015</t>
  </si>
  <si>
    <t>1.1.193</t>
  </si>
  <si>
    <t>04-17-04 от 30.07.2015</t>
  </si>
  <si>
    <t>временное</t>
  </si>
  <si>
    <t>1.1.194</t>
  </si>
  <si>
    <t>04-17-220 от 13.08.2015</t>
  </si>
  <si>
    <t>1.1.195</t>
  </si>
  <si>
    <t>04-15-75 от 17.08.2015</t>
  </si>
  <si>
    <t>1.1.196</t>
  </si>
  <si>
    <t>04-14-247 от 27.08.2015</t>
  </si>
  <si>
    <t>1.1.197</t>
  </si>
  <si>
    <t>04-17-234 от 18.08.2015</t>
  </si>
  <si>
    <t>1.1.198</t>
  </si>
  <si>
    <t>04-17-244 от 27.08.2015</t>
  </si>
  <si>
    <t>1.1.199</t>
  </si>
  <si>
    <t>04-17-208 от 05.08.2015</t>
  </si>
  <si>
    <t>1.1.200</t>
  </si>
  <si>
    <t>04-17-248 от 27.08.2015</t>
  </si>
  <si>
    <t>1.1.201</t>
  </si>
  <si>
    <t>04-17-240 от 27.08.2015</t>
  </si>
  <si>
    <t>1.1.202</t>
  </si>
  <si>
    <t>04-17-246 от 27.08.2015</t>
  </si>
  <si>
    <t>1.1.203</t>
  </si>
  <si>
    <t>04-17-230 от 11.08.2015</t>
  </si>
  <si>
    <t>1.1.204</t>
  </si>
  <si>
    <t>04-17-216 от 03.08.2015</t>
  </si>
  <si>
    <t>1.1.205</t>
  </si>
  <si>
    <t>04-17-218 от 05.08.2015</t>
  </si>
  <si>
    <t>1.1.206</t>
  </si>
  <si>
    <t>04-17-217 от 06.08.2015</t>
  </si>
  <si>
    <t>1.1.207</t>
  </si>
  <si>
    <t>04-17-215 от 14.08.2015</t>
  </si>
  <si>
    <t>1.1.208</t>
  </si>
  <si>
    <t>04-15-77 от 30.09.2015</t>
  </si>
  <si>
    <t>1.1.209</t>
  </si>
  <si>
    <t>04-17-279 от 29.09.2015</t>
  </si>
  <si>
    <t>1.1.210</t>
  </si>
  <si>
    <t>04-17-273 от 29.09.2015</t>
  </si>
  <si>
    <t>1.1.211</t>
  </si>
  <si>
    <t>04-17-278 от 29.09.2015</t>
  </si>
  <si>
    <t>1.1.212</t>
  </si>
  <si>
    <t>04-17-221 от 27.08.2015</t>
  </si>
  <si>
    <t>1.1.213</t>
  </si>
  <si>
    <t>04-17-242 от 02.09.2015</t>
  </si>
  <si>
    <t>1.1.214</t>
  </si>
  <si>
    <t>04-19-51 от 21.09.2015</t>
  </si>
  <si>
    <t>1.1.215</t>
  </si>
  <si>
    <t>04-17-251 от 10.09.2015</t>
  </si>
  <si>
    <t>1.1.216</t>
  </si>
  <si>
    <t>04-17-268 от 21.09.2015</t>
  </si>
  <si>
    <t>1.1.217</t>
  </si>
  <si>
    <t>04-17-265 от 16.09.2015</t>
  </si>
  <si>
    <t>1.1.218</t>
  </si>
  <si>
    <t>04-16-87 от 10.09.2015</t>
  </si>
  <si>
    <t>1.1.219</t>
  </si>
  <si>
    <t>04-13-17 от 27.07.2015</t>
  </si>
  <si>
    <t>ДЭС 5</t>
  </si>
  <si>
    <t>1.1.220</t>
  </si>
  <si>
    <t>04-16-92 от 23.09.2015</t>
  </si>
  <si>
    <t>1.1.221</t>
  </si>
  <si>
    <t>04-17-275 от 28.09.2015</t>
  </si>
  <si>
    <t>1.1.222</t>
  </si>
  <si>
    <t>04-15-675 от 04.09.2015</t>
  </si>
  <si>
    <t>факт, ИП</t>
  </si>
  <si>
    <t>1.1.223</t>
  </si>
  <si>
    <t>04-17-253 от 02.09.2015</t>
  </si>
  <si>
    <t>1.1.224</t>
  </si>
  <si>
    <t>04-13-16 от 27.07.2015</t>
  </si>
  <si>
    <t>1.1.225</t>
  </si>
  <si>
    <t>04-17-257 от 08.09.2015</t>
  </si>
  <si>
    <t>1.1.226</t>
  </si>
  <si>
    <t>04-12-20 от 02.09.2015</t>
  </si>
  <si>
    <t>Океан</t>
  </si>
  <si>
    <t>1.1.227</t>
  </si>
  <si>
    <t>04-15-76 от 09.09.2015</t>
  </si>
  <si>
    <t>1.1.228</t>
  </si>
  <si>
    <t>04-17-259 от 14.09.2015</t>
  </si>
  <si>
    <t>1.1.229</t>
  </si>
  <si>
    <t>04-17-203 от 15.09.2015</t>
  </si>
  <si>
    <t>1.1.230</t>
  </si>
  <si>
    <t>04-17-255 от 10.09.2015</t>
  </si>
  <si>
    <t>10.09.2015</t>
  </si>
  <si>
    <t>1.1.231</t>
  </si>
  <si>
    <t>04-15-70 от 10.09.2015</t>
  </si>
  <si>
    <t>1.1.232</t>
  </si>
  <si>
    <t>04-17-249 от 10.09.2015</t>
  </si>
  <si>
    <t>1.1.233</t>
  </si>
  <si>
    <t>04-17-286 от 07.10.2015</t>
  </si>
  <si>
    <t>1.1.234</t>
  </si>
  <si>
    <t>04-17-274 от 15.10.2015</t>
  </si>
  <si>
    <t>1.1.235</t>
  </si>
  <si>
    <t>04-17-283 от 01.10.2015</t>
  </si>
  <si>
    <t>1.1.236</t>
  </si>
  <si>
    <t>04-15-90 от 29.10.2015</t>
  </si>
  <si>
    <t>1.1.237</t>
  </si>
  <si>
    <t>04-13-26 от 14.09.2015</t>
  </si>
  <si>
    <t>ДЭС-5</t>
  </si>
  <si>
    <t>1.1.238</t>
  </si>
  <si>
    <t>04-13-29 от 25.09.2015</t>
  </si>
  <si>
    <t>1.1.239</t>
  </si>
  <si>
    <t>04-17-290 от 08.10.2015</t>
  </si>
  <si>
    <t>1.1.240</t>
  </si>
  <si>
    <t>04-17-288 от 21.10.2015</t>
  </si>
  <si>
    <t>1.1.241</t>
  </si>
  <si>
    <t>04-17-281 от 08.10.2015</t>
  </si>
  <si>
    <t>1.1.242</t>
  </si>
  <si>
    <t>04-13-31 от 25.09.2015</t>
  </si>
  <si>
    <t>1.1.243</t>
  </si>
  <si>
    <t>04-13-27 от 14.09.2015</t>
  </si>
  <si>
    <t>1.1.244</t>
  </si>
  <si>
    <t>04-17-292 от 09.10.2015</t>
  </si>
  <si>
    <t>1.1.245</t>
  </si>
  <si>
    <t>04-17-285 от 12.10.2015</t>
  </si>
  <si>
    <t>1.1.246</t>
  </si>
  <si>
    <t>04-17-263 от 24.09.2015</t>
  </si>
  <si>
    <t>1.1.247</t>
  </si>
  <si>
    <t>04-17-282 от 01.10.2015</t>
  </si>
  <si>
    <t>1.1.248</t>
  </si>
  <si>
    <t>04-17-262 от 07.10.2015</t>
  </si>
  <si>
    <t>1.1.249</t>
  </si>
  <si>
    <t>04-15-78 от 08.10.2015</t>
  </si>
  <si>
    <t>факт., ИП</t>
  </si>
  <si>
    <t>1.1.250</t>
  </si>
  <si>
    <t>04-15-84 от 28.10.2015</t>
  </si>
  <si>
    <t>1.1.251</t>
  </si>
  <si>
    <t>04-13-30 от 25.09.2015</t>
  </si>
  <si>
    <t>1.1.252</t>
  </si>
  <si>
    <t>04-16-100 от 25.09.2015</t>
  </si>
  <si>
    <t>1.1.253</t>
  </si>
  <si>
    <t>04-15-88 от 28.10.2015</t>
  </si>
  <si>
    <t>1.1.254</t>
  </si>
  <si>
    <t>04-16-89 от 01.10.2015</t>
  </si>
  <si>
    <t>1.1.255</t>
  </si>
  <si>
    <t>04-17-287 от 06.10.2015</t>
  </si>
  <si>
    <t>1.1.256</t>
  </si>
  <si>
    <t>04-17-277 от 07.10.2015</t>
  </si>
  <si>
    <t>1.1.257</t>
  </si>
  <si>
    <t>04-17-284 от 08.10.2015</t>
  </si>
  <si>
    <t>1.1.258</t>
  </si>
  <si>
    <t>04-17-271 от 28.09.2015</t>
  </si>
  <si>
    <t>1.1.259</t>
  </si>
  <si>
    <t>04-16-97 от 15.10.2015</t>
  </si>
  <si>
    <t>1.1.260</t>
  </si>
  <si>
    <t>04-16-102 от 27.10.2015</t>
  </si>
  <si>
    <t>1.1.261</t>
  </si>
  <si>
    <t>04-17-339 от 24.11.2015</t>
  </si>
  <si>
    <t>1.1.262</t>
  </si>
  <si>
    <t>04-17-343 от 24.11.2015</t>
  </si>
  <si>
    <t>Начики</t>
  </si>
  <si>
    <t>1.1.263</t>
  </si>
  <si>
    <t>04-17-325 от 13.11.2015</t>
  </si>
  <si>
    <t>1.1.264</t>
  </si>
  <si>
    <t>04-17-338 от 18.11.2015</t>
  </si>
  <si>
    <t>1.1.265</t>
  </si>
  <si>
    <t>04-17-330 от 19.11.2015</t>
  </si>
  <si>
    <t>1.1.266</t>
  </si>
  <si>
    <t>04-17-335 от 19.11.2015</t>
  </si>
  <si>
    <t>1.1.267</t>
  </si>
  <si>
    <t>04-17-332 от 16.11.2015</t>
  </si>
  <si>
    <t>1.1.268</t>
  </si>
  <si>
    <t>04-17-323 от 16.11.2015</t>
  </si>
  <si>
    <t>1.1.269</t>
  </si>
  <si>
    <t>04-17-324 от 16.11.2015</t>
  </si>
  <si>
    <t>1.1.270</t>
  </si>
  <si>
    <t>04-17-304 от 09.11.2015</t>
  </si>
  <si>
    <t>1.1.271</t>
  </si>
  <si>
    <t>04-17-301 от 09.11.2015</t>
  </si>
  <si>
    <t>1.1.272</t>
  </si>
  <si>
    <t>04-17-313 от 09.11.2015</t>
  </si>
  <si>
    <t>1.1.273</t>
  </si>
  <si>
    <t>04-17-315 от 02.11.2015</t>
  </si>
  <si>
    <t>1.1.274</t>
  </si>
  <si>
    <t>04-17-302 от 02.11.2015</t>
  </si>
  <si>
    <t>1.1.275</t>
  </si>
  <si>
    <t>04-17-264 от 28.10.2015</t>
  </si>
  <si>
    <t>1.1.276</t>
  </si>
  <si>
    <t>04-19-67 от 25.11.2015</t>
  </si>
  <si>
    <t>1.1.277</t>
  </si>
  <si>
    <t>04-17-300 от 09.11.2015</t>
  </si>
  <si>
    <t>1.1.278</t>
  </si>
  <si>
    <t>04-15-91 от 09.11.2015</t>
  </si>
  <si>
    <t>1.1.279</t>
  </si>
  <si>
    <t>04-16-105 от 19.11.2015</t>
  </si>
  <si>
    <t>1.1.280</t>
  </si>
  <si>
    <t>04-17-333 от 17.11.2015</t>
  </si>
  <si>
    <t>1.1.281</t>
  </si>
  <si>
    <t>04-17-331 от 17.11.2015</t>
  </si>
  <si>
    <t>1.1.282</t>
  </si>
  <si>
    <t>04-17-329 от 26.11.2015</t>
  </si>
  <si>
    <t>1.1.283</t>
  </si>
  <si>
    <t>04-12-24 от 09.11.2015</t>
  </si>
  <si>
    <t>1.1.284</t>
  </si>
  <si>
    <t>04-15-89 от 10.11.2015</t>
  </si>
  <si>
    <t>1.1.285</t>
  </si>
  <si>
    <t>1.1.286</t>
  </si>
  <si>
    <t>1.1.287</t>
  </si>
  <si>
    <t>1.1.288</t>
  </si>
  <si>
    <t>1.1.289</t>
  </si>
  <si>
    <t>1.1.290</t>
  </si>
  <si>
    <t>1.1.291</t>
  </si>
  <si>
    <t>1.1.292</t>
  </si>
  <si>
    <t>1.1.293</t>
  </si>
  <si>
    <t>1.1.294</t>
  </si>
  <si>
    <t>1.2.1</t>
  </si>
  <si>
    <t>04-17-417 от 13.01.2015</t>
  </si>
  <si>
    <t>1.2.2</t>
  </si>
  <si>
    <t>04-17-02 от 22.01.2015</t>
  </si>
  <si>
    <t>1.2.3</t>
  </si>
  <si>
    <t>04-17-402 от 20.01.2015</t>
  </si>
  <si>
    <t>льгота</t>
  </si>
  <si>
    <t>1.2.4</t>
  </si>
  <si>
    <t>04-17-423 от 29.12.2014</t>
  </si>
  <si>
    <t>16.01.2015</t>
  </si>
  <si>
    <t>1.2.5</t>
  </si>
  <si>
    <t>04-17-418 от 29.12.2014</t>
  </si>
  <si>
    <t>1.2.6</t>
  </si>
  <si>
    <t>04-19-79 от 15.01.2015</t>
  </si>
  <si>
    <t>1.2.7</t>
  </si>
  <si>
    <t>04-17-432 от 16.01.2015</t>
  </si>
  <si>
    <t>1.2.8</t>
  </si>
  <si>
    <t>04-13-29 от 15.01.2015</t>
  </si>
  <si>
    <t>1.2.9</t>
  </si>
  <si>
    <t>04-13-26 от 13.01.2015</t>
  </si>
  <si>
    <t>1.2.10</t>
  </si>
  <si>
    <t>04-19-93 от 15.01.2015</t>
  </si>
  <si>
    <t>1.2.11</t>
  </si>
  <si>
    <t>04-17-440 от 21.01.2015</t>
  </si>
  <si>
    <t>1.2.12</t>
  </si>
  <si>
    <t>04-17-420 от 14.01.2015</t>
  </si>
  <si>
    <t>14.01.2015</t>
  </si>
  <si>
    <t>1.2.13</t>
  </si>
  <si>
    <t>04-17-407 от 13.01.2015</t>
  </si>
  <si>
    <t>1.2.14</t>
  </si>
  <si>
    <t>04-17-408 от 28.01.2015</t>
  </si>
  <si>
    <t>ОТП-00791 от 28.01.205</t>
  </si>
  <si>
    <t>28.01.2016</t>
  </si>
  <si>
    <t>1.2.15</t>
  </si>
  <si>
    <t>04-17-419 от 28.01.2015</t>
  </si>
  <si>
    <t>1.2.16</t>
  </si>
  <si>
    <t>04-17-427 от 26.01.2015</t>
  </si>
  <si>
    <t>1.2.17</t>
  </si>
  <si>
    <t>04-16-10 от 19.01.2015</t>
  </si>
  <si>
    <t>1.2.18</t>
  </si>
  <si>
    <t>04-19-74 от 26.01.2015</t>
  </si>
  <si>
    <t>1.2.19</t>
  </si>
  <si>
    <t>04-17-424 от 26.02.2015</t>
  </si>
  <si>
    <t>26.02.2015</t>
  </si>
  <si>
    <t>1.2.20</t>
  </si>
  <si>
    <t>04-14-01 от 20.02.2015</t>
  </si>
  <si>
    <t>25.02.2015</t>
  </si>
  <si>
    <t>1.2.21</t>
  </si>
  <si>
    <t>04-19-03 от 20.02.2015</t>
  </si>
  <si>
    <t>1.2.22</t>
  </si>
  <si>
    <t>04-17-18 от 13.02.2015</t>
  </si>
  <si>
    <t>1.2.24</t>
  </si>
  <si>
    <t>04-15-09 от 19.02.2015</t>
  </si>
  <si>
    <t>1.2.25</t>
  </si>
  <si>
    <t>04-15-07 от 09.02.2015</t>
  </si>
  <si>
    <t>1.2.26</t>
  </si>
  <si>
    <t>04-19-07 от 17.03.2015</t>
  </si>
  <si>
    <t>1.2.27</t>
  </si>
  <si>
    <t>04-15-17 от 17.03.2015</t>
  </si>
  <si>
    <t>1.2.28</t>
  </si>
  <si>
    <t>04-17-37 от 13.03.2015</t>
  </si>
  <si>
    <t>13.03.2015</t>
  </si>
  <si>
    <t>1.2.29</t>
  </si>
  <si>
    <t>04-17-35 от 12.03.2015</t>
  </si>
  <si>
    <t>1.2.30</t>
  </si>
  <si>
    <t>90 (III категория)</t>
  </si>
  <si>
    <t>04-17-297 от 10.03.2015</t>
  </si>
  <si>
    <t>10.03.2015</t>
  </si>
  <si>
    <t>1.2.31</t>
  </si>
  <si>
    <t>04-17-56 от 24.03.2015</t>
  </si>
  <si>
    <t>1.2.32</t>
  </si>
  <si>
    <t>04-17-55 от 18.03.2015</t>
  </si>
  <si>
    <t>1.2.33</t>
  </si>
  <si>
    <t>04-15-16 от 30.03.2015</t>
  </si>
  <si>
    <t>1.2.34</t>
  </si>
  <si>
    <t>04-16-22 от 07.04.15</t>
  </si>
  <si>
    <t>07.04.2015</t>
  </si>
  <si>
    <t>1.2.35</t>
  </si>
  <si>
    <t>04-19-08 от 09.04.2015</t>
  </si>
  <si>
    <t>1.2.36</t>
  </si>
  <si>
    <t>04-17-91 от 29.04.2015</t>
  </si>
  <si>
    <t>1.2.37</t>
  </si>
  <si>
    <t>04-17-437 от 09.04.2015</t>
  </si>
  <si>
    <t>1.2.38</t>
  </si>
  <si>
    <t>04-15-23 от 08.04.2015</t>
  </si>
  <si>
    <t>1.2.39</t>
  </si>
  <si>
    <t>04-19-09 от 13.04.2015</t>
  </si>
  <si>
    <t>13.04.2015</t>
  </si>
  <si>
    <t>1.2.40</t>
  </si>
  <si>
    <t>04-17-88 от 27.04.2015</t>
  </si>
  <si>
    <t>27.04.2015</t>
  </si>
  <si>
    <t>1.2.41</t>
  </si>
  <si>
    <t>04-16-15 от 21.04.2015</t>
  </si>
  <si>
    <t>1.2.42</t>
  </si>
  <si>
    <t>04-13/1-02 от 12.03.2015</t>
  </si>
  <si>
    <t>УБРЭС</t>
  </si>
  <si>
    <t>1.2.43</t>
  </si>
  <si>
    <t>04-16-94 от 17.04.2015</t>
  </si>
  <si>
    <t>1.2.44</t>
  </si>
  <si>
    <t>04-14-03 от 21.04.2015</t>
  </si>
  <si>
    <t>21.04.2015</t>
  </si>
  <si>
    <t>1.2.45</t>
  </si>
  <si>
    <t>04-16-16 от 21.04.2015</t>
  </si>
  <si>
    <t>1.2.46</t>
  </si>
  <si>
    <t>04-15-22 от 14.04.2015</t>
  </si>
  <si>
    <t>1.2.47</t>
  </si>
  <si>
    <t>04-13/1-03 от27.04.2015</t>
  </si>
  <si>
    <t>1.2.48</t>
  </si>
  <si>
    <t>04-19-11 от 21.04.2015</t>
  </si>
  <si>
    <t>1.2.49</t>
  </si>
  <si>
    <t>04-15-25 от 21.04.2015</t>
  </si>
  <si>
    <t>1.2.50</t>
  </si>
  <si>
    <t>04-17-113 от 27.05.2015</t>
  </si>
  <si>
    <t>1.2.51</t>
  </si>
  <si>
    <t>04-17-109 от 22.05.2015</t>
  </si>
  <si>
    <t>1.2.52</t>
  </si>
  <si>
    <t>04-17-117 от 22.05.2015</t>
  </si>
  <si>
    <t>1.2.53</t>
  </si>
  <si>
    <t>04-12-11 от 20.05.2015</t>
  </si>
  <si>
    <t>1.2.54</t>
  </si>
  <si>
    <t>04-19-01 от 18.05.2015</t>
  </si>
  <si>
    <t>1.2.55</t>
  </si>
  <si>
    <t>04-17-115 от 21.05.2015</t>
  </si>
  <si>
    <t>1.2.56</t>
  </si>
  <si>
    <t>04-15-18 от 26.05.2015</t>
  </si>
  <si>
    <t>26.05.2016</t>
  </si>
  <si>
    <t>1.2.57</t>
  </si>
  <si>
    <t>04-13-12 от 25.06.2015</t>
  </si>
  <si>
    <t>1.2.58</t>
  </si>
  <si>
    <t>04-15-30 от 10.06.2015</t>
  </si>
  <si>
    <t>1.2.59</t>
  </si>
  <si>
    <t>04-13-06 от 03.06.2015</t>
  </si>
  <si>
    <t>1.2.60</t>
  </si>
  <si>
    <t>04-19-255 от 15.06.2015</t>
  </si>
  <si>
    <t>1.2.61</t>
  </si>
  <si>
    <t>04-14-11 от 29.06.2015</t>
  </si>
  <si>
    <t>1.2.62</t>
  </si>
  <si>
    <t>04-15-40 от 25.06.2015</t>
  </si>
  <si>
    <t>1.2.63</t>
  </si>
  <si>
    <t>04-17-136 от 22.06.2015</t>
  </si>
  <si>
    <t>1.2.64</t>
  </si>
  <si>
    <t>04-19-23 от 22.06.2015</t>
  </si>
  <si>
    <t>1.2.65</t>
  </si>
  <si>
    <t>04-16-51 от 18.06.2015</t>
  </si>
  <si>
    <t>оплата переносится из договора ОТП-00301 от 30.07.2013</t>
  </si>
  <si>
    <t>1.2.66</t>
  </si>
  <si>
    <t>04-17-111 от 28.07.2015</t>
  </si>
  <si>
    <t>1.2.67</t>
  </si>
  <si>
    <t>04-16-63 от 13.07.2015</t>
  </si>
  <si>
    <t>23.06.21015</t>
  </si>
  <si>
    <t>1.2.68</t>
  </si>
  <si>
    <t>04-19-26 от 13.07.2015</t>
  </si>
  <si>
    <t>1.2.69</t>
  </si>
  <si>
    <t>04-16-64 от 20.07.2015</t>
  </si>
  <si>
    <t>1.2.70</t>
  </si>
  <si>
    <t>04-19-33 от 22.07.2015</t>
  </si>
  <si>
    <t>1.2.71</t>
  </si>
  <si>
    <t>04-17-179 от 15.07.2015</t>
  </si>
  <si>
    <t>1.2.72</t>
  </si>
  <si>
    <t>04-17-190 от 20.07.2015</t>
  </si>
  <si>
    <t>1.2.73</t>
  </si>
  <si>
    <t>04-19-17 от 07.07.2015</t>
  </si>
  <si>
    <t>1.2.74</t>
  </si>
  <si>
    <t>04-12-14 от 09.07.2015</t>
  </si>
  <si>
    <t>1.2.75</t>
  </si>
  <si>
    <t>04-13-15 от 10.07.2015</t>
  </si>
  <si>
    <t>1.2.76</t>
  </si>
  <si>
    <t>04-16-66 от 29.07.2015</t>
  </si>
  <si>
    <t>1.2.77</t>
  </si>
  <si>
    <t>04-17-128 от 29.07.2015</t>
  </si>
  <si>
    <t>1.2.78</t>
  </si>
  <si>
    <t>04-15-47 от 13.07.2015</t>
  </si>
  <si>
    <t>1.2.79</t>
  </si>
  <si>
    <t>04-15-66 от 12.08.2015</t>
  </si>
  <si>
    <t>1.2.80</t>
  </si>
  <si>
    <t>04-19-38 от 26.08.2015</t>
  </si>
  <si>
    <t>1.2.81</t>
  </si>
  <si>
    <t>04-15-65 от 20.08.2015</t>
  </si>
  <si>
    <t>1.2.82</t>
  </si>
  <si>
    <t>04-19-41 от 18.08.2015</t>
  </si>
  <si>
    <t>1.2.83</t>
  </si>
  <si>
    <t>04-16-83 от 27.08.2015</t>
  </si>
  <si>
    <t>1.2.84</t>
  </si>
  <si>
    <t>04-16-80 от 31.08.2015</t>
  </si>
  <si>
    <t>1.2.85</t>
  </si>
  <si>
    <t>04-12-19 от 21.08.2015</t>
  </si>
  <si>
    <t>1.2.86</t>
  </si>
  <si>
    <t>04-17-139 от 25.08.2015</t>
  </si>
  <si>
    <t>1.2.87</t>
  </si>
  <si>
    <t>04-19-35 от 12.08.2015</t>
  </si>
  <si>
    <t>1.2.88</t>
  </si>
  <si>
    <t>04-16-84 от 25.08.2015</t>
  </si>
  <si>
    <t>1.2.89</t>
  </si>
  <si>
    <t>04-16-73 от 18.08.2015</t>
  </si>
  <si>
    <t>1.2.90</t>
  </si>
  <si>
    <t>04-19-36 от 24.08.2015</t>
  </si>
  <si>
    <t>1.2.91</t>
  </si>
  <si>
    <t>04-16-68 от 14.08.2015</t>
  </si>
  <si>
    <t>1.2.92</t>
  </si>
  <si>
    <t>04-19-46 от 27.08.2015</t>
  </si>
  <si>
    <t>1.2.93</t>
  </si>
  <si>
    <t>04-16-74 от 26.08.2015</t>
  </si>
  <si>
    <t>1.2.94</t>
  </si>
  <si>
    <t>04-14-14 от 20.08.2015</t>
  </si>
  <si>
    <t xml:space="preserve">Центральная </t>
  </si>
  <si>
    <t>1.2.95</t>
  </si>
  <si>
    <t>04-16-67 от  06.08.2015</t>
  </si>
  <si>
    <t>1.2.96</t>
  </si>
  <si>
    <t>04-16-82 от 28.08.2015</t>
  </si>
  <si>
    <t>1.2.97</t>
  </si>
  <si>
    <t>04-19-44 от 25.08.2015</t>
  </si>
  <si>
    <t>25.08.2015</t>
  </si>
  <si>
    <t>1.2.98</t>
  </si>
  <si>
    <t>04-17-245 от 02.09.2015</t>
  </si>
  <si>
    <t>1.2.99</t>
  </si>
  <si>
    <t>04-19-49 от 21.09.2015</t>
  </si>
  <si>
    <t>1.2.100</t>
  </si>
  <si>
    <t>04-19-47 от 10.09.2015</t>
  </si>
  <si>
    <t>1.2.101</t>
  </si>
  <si>
    <t>04-16-85 от 02.09.2015</t>
  </si>
  <si>
    <t>1.2.102</t>
  </si>
  <si>
    <t>04-17-209 от 22.09.2015</t>
  </si>
  <si>
    <t>1.2.103</t>
  </si>
  <si>
    <t>04-17-210 от 22.09.2015</t>
  </si>
  <si>
    <t>1.2.104</t>
  </si>
  <si>
    <t>04-17-211 от 22.09.2015</t>
  </si>
  <si>
    <t>1.2.105</t>
  </si>
  <si>
    <t>04-17-212 от 22.09.2015</t>
  </si>
  <si>
    <t>1.2.106</t>
  </si>
  <si>
    <t>04-17-228 от 07.09.2015</t>
  </si>
  <si>
    <t>1.2.107</t>
  </si>
  <si>
    <t>04-12-16 от 21.09.2015</t>
  </si>
  <si>
    <t>1.2.108</t>
  </si>
  <si>
    <t>04-16-90 от 23.09.2015</t>
  </si>
  <si>
    <t>23.09.2015</t>
  </si>
  <si>
    <t>1.2.109</t>
  </si>
  <si>
    <t>04-16-86 от 04.09.2015</t>
  </si>
  <si>
    <t>04.09.2015</t>
  </si>
  <si>
    <t>1.2.110</t>
  </si>
  <si>
    <t>04-19-52 от 29.09.2015</t>
  </si>
  <si>
    <t>29.09.2015</t>
  </si>
  <si>
    <t>1.2.111</t>
  </si>
  <si>
    <t>04-18-07 от 08.09.2015</t>
  </si>
  <si>
    <t>08.09.2015</t>
  </si>
  <si>
    <t>1.2.112</t>
  </si>
  <si>
    <t>04-15-73 от 02.09.2015</t>
  </si>
  <si>
    <t>1.2.113</t>
  </si>
  <si>
    <t>04-19-54 от 24.09.2015</t>
  </si>
  <si>
    <t>1.2.114</t>
  </si>
  <si>
    <t>04-15-74 от 10.09.2015</t>
  </si>
  <si>
    <t>1.2.115</t>
  </si>
  <si>
    <t>04-17-261 от 14.09.2015</t>
  </si>
  <si>
    <t>1.2.116</t>
  </si>
  <si>
    <t>04-17-254 от 07.09.2015</t>
  </si>
  <si>
    <t>1.2.117</t>
  </si>
  <si>
    <t>04-17-206 от 11.08.2015</t>
  </si>
  <si>
    <t>03.06.2015</t>
  </si>
  <si>
    <t>1.2.118</t>
  </si>
  <si>
    <t>04-19-62 от 29.10.2015</t>
  </si>
  <si>
    <t>1.2.119</t>
  </si>
  <si>
    <t>04-19-28 от 01.10.2015</t>
  </si>
  <si>
    <t>06.10.2015</t>
  </si>
  <si>
    <t>1.2.120</t>
  </si>
  <si>
    <t>04-13-25 от 09.10.2015</t>
  </si>
  <si>
    <t>1.2.121</t>
  </si>
  <si>
    <t>04-19-55 от 07.10.2015</t>
  </si>
  <si>
    <t>07.10.2015</t>
  </si>
  <si>
    <t>1.2.122</t>
  </si>
  <si>
    <t>04-17-291 от 29.10.2015</t>
  </si>
  <si>
    <t>1.2.123</t>
  </si>
  <si>
    <t>04-19-40 от 07.10.2015</t>
  </si>
  <si>
    <t>1.2.124</t>
  </si>
  <si>
    <t>04-17-295 от 29.10.2015</t>
  </si>
  <si>
    <t>1.2.125</t>
  </si>
  <si>
    <t>04-16-61 от 01.10.2015</t>
  </si>
  <si>
    <t>1.2.126</t>
  </si>
  <si>
    <t>04-12-22 от 28.10.2015</t>
  </si>
  <si>
    <t>28.10.2015</t>
  </si>
  <si>
    <t>1.2.127</t>
  </si>
  <si>
    <t>04-12-23 от 28.10.2015</t>
  </si>
  <si>
    <t>1.2.128</t>
  </si>
  <si>
    <t>04-17-303 от 29.10.2015</t>
  </si>
  <si>
    <t>1.2.129</t>
  </si>
  <si>
    <t>04-19-53 от 06.10.2015</t>
  </si>
  <si>
    <t>1.2.130</t>
  </si>
  <si>
    <t>04-14-17 от 01.10.2015</t>
  </si>
  <si>
    <t>01.10.2015</t>
  </si>
  <si>
    <t>1.2.131</t>
  </si>
  <si>
    <t>04-15-79 от 14.10.2015</t>
  </si>
  <si>
    <t>1.2.132</t>
  </si>
  <si>
    <t>04-17-276 от 14.10.2015</t>
  </si>
  <si>
    <t>1.2.133</t>
  </si>
  <si>
    <t>04-19-59 от 14.10.2015</t>
  </si>
  <si>
    <t>1.2.134</t>
  </si>
  <si>
    <t>04-17-294 от 13.10.2015</t>
  </si>
  <si>
    <t>1.2.135</t>
  </si>
  <si>
    <t>04-19-29 от 01.10.2015</t>
  </si>
  <si>
    <t>1.2.136</t>
  </si>
  <si>
    <t>04-15-98 от 20.10.2015</t>
  </si>
  <si>
    <t>1.2.137</t>
  </si>
  <si>
    <t>04-17-219 от 28.10.2015</t>
  </si>
  <si>
    <t>1.2.138</t>
  </si>
  <si>
    <t>04-19-20 от 01.10.2015</t>
  </si>
  <si>
    <t>1.2.139</t>
  </si>
  <si>
    <t>04-14-10 от 01.10.2015</t>
  </si>
  <si>
    <t>1.2.140</t>
  </si>
  <si>
    <t>04-16-46 от 01.10.2015</t>
  </si>
  <si>
    <t>1.2.141</t>
  </si>
  <si>
    <t>04-19-27 от 01.10.2015</t>
  </si>
  <si>
    <t>1.2.142</t>
  </si>
  <si>
    <t>04-16-70 от 02.10.2015</t>
  </si>
  <si>
    <t>1.2.143</t>
  </si>
  <si>
    <t>04-18-10 от 16.11.2015</t>
  </si>
  <si>
    <t>16.11.2015</t>
  </si>
  <si>
    <t>1.2.144</t>
  </si>
  <si>
    <t>04-16-107 от 17.11.2015</t>
  </si>
  <si>
    <t>1.2.145</t>
  </si>
  <si>
    <t>04-17-317 от 03.11.2015</t>
  </si>
  <si>
    <t>1.2.146</t>
  </si>
  <si>
    <t>04-17-318 от 03.11.2015</t>
  </si>
  <si>
    <t>1.2.147</t>
  </si>
  <si>
    <t>04-19-65 от 05.11.2015</t>
  </si>
  <si>
    <t>05.11.2015</t>
  </si>
  <si>
    <t>1.2.148</t>
  </si>
  <si>
    <t>04-17-316 от 03.11.2015</t>
  </si>
  <si>
    <t>1.2.149</t>
  </si>
  <si>
    <t>04-16-109 от 09.11.2015</t>
  </si>
  <si>
    <t>1.2.150</t>
  </si>
  <si>
    <t>04-14-18 от 12.11.2015</t>
  </si>
  <si>
    <t>12.11.2015</t>
  </si>
  <si>
    <t>1.2.151</t>
  </si>
  <si>
    <t>04-13-34 от 23.11.2015</t>
  </si>
  <si>
    <t>Шаромы</t>
  </si>
  <si>
    <t>23.11.2015</t>
  </si>
  <si>
    <t>1.2.152</t>
  </si>
  <si>
    <t>04-16-117 от 26.11.2015</t>
  </si>
  <si>
    <t>1.2.153</t>
  </si>
  <si>
    <t>04-12-25 от 30.11.2015</t>
  </si>
  <si>
    <t>1.2.154</t>
  </si>
  <si>
    <t>04-17-334 от 23.11.2015</t>
  </si>
  <si>
    <t>1.2.155</t>
  </si>
  <si>
    <t>04-17-322 от 25.11.2015</t>
  </si>
  <si>
    <t>25.11.2015</t>
  </si>
  <si>
    <t>1.2.156</t>
  </si>
  <si>
    <t>04-18-11 от 30.11.2015</t>
  </si>
  <si>
    <t>1.2.157</t>
  </si>
  <si>
    <t>1.2.158</t>
  </si>
  <si>
    <t>1.2.159</t>
  </si>
  <si>
    <t>1.2.160</t>
  </si>
  <si>
    <t>1.2.161</t>
  </si>
  <si>
    <t>1.2.162</t>
  </si>
  <si>
    <t>1.2.163</t>
  </si>
  <si>
    <t>1.2.164</t>
  </si>
  <si>
    <t>1.2.165</t>
  </si>
  <si>
    <t>1.2.166</t>
  </si>
  <si>
    <t>1.2.167</t>
  </si>
  <si>
    <t>1.2.168</t>
  </si>
  <si>
    <t>1.2.169</t>
  </si>
  <si>
    <t>1.2.170</t>
  </si>
  <si>
    <t>1.2.171</t>
  </si>
  <si>
    <t>1.2.172</t>
  </si>
  <si>
    <t>1.2.173</t>
  </si>
  <si>
    <t>1.2.174</t>
  </si>
  <si>
    <t>1.2.175</t>
  </si>
  <si>
    <t>1.2.176</t>
  </si>
  <si>
    <t>1.2.177</t>
  </si>
  <si>
    <t>1.2.178</t>
  </si>
  <si>
    <t>1.2.179</t>
  </si>
  <si>
    <t>1.3.1</t>
  </si>
  <si>
    <t>04-16-59 от 30.12.2014</t>
  </si>
  <si>
    <t>12.01.2016</t>
  </si>
  <si>
    <t>1.3.2</t>
  </si>
  <si>
    <t>04-17-10 от 11.02.2015</t>
  </si>
  <si>
    <t>11.02.2016</t>
  </si>
  <si>
    <t>1.3.3</t>
  </si>
  <si>
    <t>04-17-70 от 20.04.2015</t>
  </si>
  <si>
    <t>1.3.4</t>
  </si>
  <si>
    <t>04-17-87 от 27.04.2015</t>
  </si>
  <si>
    <t>1.3.5</t>
  </si>
  <si>
    <t>04-15-26 от 23.04.2015</t>
  </si>
  <si>
    <t>29.04.2016</t>
  </si>
  <si>
    <t>1.3.6</t>
  </si>
  <si>
    <t>04-15-24 от 28.04.2015</t>
  </si>
  <si>
    <t>28.04.2015</t>
  </si>
  <si>
    <t>1.3.7</t>
  </si>
  <si>
    <t>04-17-99 от 18.05.2015</t>
  </si>
  <si>
    <t>1.3.8</t>
  </si>
  <si>
    <t>04-19-06 от 28.04.2015</t>
  </si>
  <si>
    <t>1.3.9</t>
  </si>
  <si>
    <t>04-13-03 от 05.05.2015</t>
  </si>
  <si>
    <t>мрэс</t>
  </si>
  <si>
    <t>05.05.2016</t>
  </si>
  <si>
    <t>1.3.10</t>
  </si>
  <si>
    <t>04-15-15 от 06.05.2015</t>
  </si>
  <si>
    <t>1.3.11</t>
  </si>
  <si>
    <t>04-17-34 от 15.06.2015</t>
  </si>
  <si>
    <t>17.06.2016</t>
  </si>
  <si>
    <t>1.3.12</t>
  </si>
  <si>
    <t>04-17-40 от 15.06.2015</t>
  </si>
  <si>
    <t>1.3.13</t>
  </si>
  <si>
    <t>04-16-60 от 14.07.2015</t>
  </si>
  <si>
    <t>14.07.2015</t>
  </si>
  <si>
    <t>1.3.14</t>
  </si>
  <si>
    <t>04-17-178 от 17.09.2015</t>
  </si>
  <si>
    <t>Мирная</t>
  </si>
  <si>
    <t>17.09.2015</t>
  </si>
  <si>
    <t>1.3.15</t>
  </si>
  <si>
    <t>04-14-16 от 06.10.2015</t>
  </si>
  <si>
    <t>1.3.16</t>
  </si>
  <si>
    <t>04-16-289 от 20.10.2015</t>
  </si>
  <si>
    <t>1.3.17</t>
  </si>
  <si>
    <t>04-15-71 от 03.11.2015</t>
  </si>
  <si>
    <t>факт., рек.</t>
  </si>
  <si>
    <t>1.3.18</t>
  </si>
  <si>
    <t>04-19-69 от 19.11.2015</t>
  </si>
  <si>
    <t>1.3.19</t>
  </si>
  <si>
    <t>1.4.1</t>
  </si>
  <si>
    <t>04-17-325 от 17.12.2014</t>
  </si>
  <si>
    <t>1.4.2</t>
  </si>
  <si>
    <t>04-16-18 от 21.04.2015; 04-16-19 от 21.04.2015; 04-16-20 от 21.04.2015</t>
  </si>
  <si>
    <t>24.04.2017</t>
  </si>
  <si>
    <t>1.4.3</t>
  </si>
  <si>
    <t>04-19-97 от 27.05.2015</t>
  </si>
  <si>
    <t>24.05.2015</t>
  </si>
  <si>
    <t>1.4.4</t>
  </si>
  <si>
    <t>04-15-39 от 27.08.2015</t>
  </si>
  <si>
    <t>2.2.1</t>
  </si>
  <si>
    <t>04-17-393 от 12.02.2015</t>
  </si>
  <si>
    <t>2.2.2</t>
  </si>
  <si>
    <t>04-13-02 от 25.02.2015</t>
  </si>
  <si>
    <t>2.2.3</t>
  </si>
  <si>
    <t>04-13-01 от 25.02.2015</t>
  </si>
  <si>
    <t>2.2.4</t>
  </si>
  <si>
    <t>04-17-413 от 10.03.2015</t>
  </si>
  <si>
    <t>2.2.5</t>
  </si>
  <si>
    <t>04-13-07 от 20.05.2015</t>
  </si>
  <si>
    <t>2.2.6</t>
  </si>
  <si>
    <t>04-13/1-04 от 03.06.2015</t>
  </si>
  <si>
    <t>2.2.7</t>
  </si>
  <si>
    <t>04-17-213 от 22.09.2015</t>
  </si>
  <si>
    <t>2.2.8</t>
  </si>
  <si>
    <t>04-17-269 от 22.09.2015</t>
  </si>
  <si>
    <t>2.2.9</t>
  </si>
  <si>
    <t>2.3.1</t>
  </si>
  <si>
    <t>04-13/1-01 от 23.03.2015</t>
  </si>
  <si>
    <t>2.3.2</t>
  </si>
  <si>
    <t>04-17-175 от 22.12.2014</t>
  </si>
  <si>
    <t>2.3.3</t>
  </si>
  <si>
    <t>04-15-12 от 23.04.2014</t>
  </si>
  <si>
    <t>2.3.4</t>
  </si>
  <si>
    <t>04-16-31 от 03.06.2015</t>
  </si>
  <si>
    <t>03.06.2016</t>
  </si>
  <si>
    <t>2.3.5</t>
  </si>
  <si>
    <t>04-15-10 от 10.06.2015</t>
  </si>
  <si>
    <t>2.3.6</t>
  </si>
  <si>
    <t>04-17-36 от 29.07.2015</t>
  </si>
  <si>
    <t>29.07.2015</t>
  </si>
  <si>
    <t>2.3.7</t>
  </si>
  <si>
    <t>04-17-191 от 14.08.2015</t>
  </si>
  <si>
    <t>306851,92</t>
  </si>
  <si>
    <t>2.3.8</t>
  </si>
  <si>
    <t>04-17-235 от 29.09.2015</t>
  </si>
  <si>
    <t>2.3.9</t>
  </si>
  <si>
    <t>04-13-11 от 24.09.2015</t>
  </si>
  <si>
    <t>Мильково</t>
  </si>
  <si>
    <t>индивидуальные</t>
  </si>
  <si>
    <t>2.3.10</t>
  </si>
  <si>
    <t>04-12-21 от 14.10.2015</t>
  </si>
  <si>
    <t>2.3.11</t>
  </si>
  <si>
    <t>04-17-270 от 09.10.2015</t>
  </si>
  <si>
    <t>2.3.12</t>
  </si>
  <si>
    <t>2.3.13</t>
  </si>
  <si>
    <t>2.4.1</t>
  </si>
  <si>
    <t>04-16-87 от 16.03.2015</t>
  </si>
  <si>
    <t>фактическое присоединие</t>
  </si>
  <si>
    <t>2.4.2</t>
  </si>
  <si>
    <t>04-16-32 от 22.06.2015</t>
  </si>
  <si>
    <t>22.06.2016</t>
  </si>
  <si>
    <t>2.4.3</t>
  </si>
  <si>
    <t>04-16-54 от 28.07.2015</t>
  </si>
  <si>
    <t>2.4.4</t>
  </si>
  <si>
    <t>04-16-30 от 28.07.2015</t>
  </si>
  <si>
    <t>2.4.5</t>
  </si>
  <si>
    <t>04-16-50 от 06.07.2015</t>
  </si>
  <si>
    <t>2.4.6</t>
  </si>
  <si>
    <t>04-18-01 от 14.07.2015</t>
  </si>
  <si>
    <t>04-17-296 от 11.11.2015</t>
  </si>
  <si>
    <t>04-17-386 от 28.12.2015</t>
  </si>
  <si>
    <t>04-13/1-16 от 23.12.2015</t>
  </si>
  <si>
    <t>550 (было оплачено ранее по договору № ОТП-00227)</t>
  </si>
  <si>
    <t>04-16-133 от 24.12.2015</t>
  </si>
  <si>
    <t>04-17-375 от 24.12.2015</t>
  </si>
  <si>
    <t>04-19-74 от 24.12.2015</t>
  </si>
  <si>
    <t>04-17-328 от 03.12.2015</t>
  </si>
  <si>
    <t>ФАКТ, рек</t>
  </si>
  <si>
    <t>04-17-225 от 17.08.2015</t>
  </si>
  <si>
    <t>04-15-105 от 21.12.2015</t>
  </si>
  <si>
    <t>04-12-27 от 21.12.2015</t>
  </si>
  <si>
    <t>1.1.295</t>
  </si>
  <si>
    <t>04-15-114 от 21.12.2015</t>
  </si>
  <si>
    <t>1.1.296</t>
  </si>
  <si>
    <t>04-17-373 от 16.12.2015</t>
  </si>
  <si>
    <t>1.1.297</t>
  </si>
  <si>
    <t>04-15-99 от 16.12.2015</t>
  </si>
  <si>
    <t>1.1.298</t>
  </si>
  <si>
    <t>04-15-98 от 16.12.2015</t>
  </si>
  <si>
    <t>1.1.299</t>
  </si>
  <si>
    <t>04-16-130 от 03.12.2015</t>
  </si>
  <si>
    <t>1.1.300</t>
  </si>
  <si>
    <t>04-17-352 от 07.12.2015</t>
  </si>
  <si>
    <t>1.1.301</t>
  </si>
  <si>
    <t>04-15-113 от 09.12.2015</t>
  </si>
  <si>
    <t>1.1.302</t>
  </si>
  <si>
    <t>04-17-327 от 07.12.2015</t>
  </si>
  <si>
    <t>1.1.303</t>
  </si>
  <si>
    <t>04-15-103 от 21.12.2015</t>
  </si>
  <si>
    <t>факт, рек</t>
  </si>
  <si>
    <t>1.1.304</t>
  </si>
  <si>
    <t>04-17-380 от 21.12.2015</t>
  </si>
  <si>
    <t>1.1.305</t>
  </si>
  <si>
    <t>04-13/1-18 от 21.12.2015</t>
  </si>
  <si>
    <t>1.1.306</t>
  </si>
  <si>
    <t>04-17-364 от 02.12.2015</t>
  </si>
  <si>
    <t>1.1.307</t>
  </si>
  <si>
    <t>04-16-132 от 07.12.2015</t>
  </si>
  <si>
    <t>1.1.308</t>
  </si>
  <si>
    <t>04-17-310 от 03.12.2015</t>
  </si>
  <si>
    <t>1.1.309</t>
  </si>
  <si>
    <t>04-17-342 от 02.12.2015</t>
  </si>
  <si>
    <t>врем</t>
  </si>
  <si>
    <t>1.1.310</t>
  </si>
  <si>
    <t>04-17-382 от 17.12.2015</t>
  </si>
  <si>
    <t>1.1.311</t>
  </si>
  <si>
    <t>04-14-21 от17.12.2015</t>
  </si>
  <si>
    <t>ИП, рек</t>
  </si>
  <si>
    <t>1.1.312</t>
  </si>
  <si>
    <t>04-17-378 от 21.12.2015</t>
  </si>
  <si>
    <t>1.1.313</t>
  </si>
  <si>
    <t>04-17-367 от 03.12.2015</t>
  </si>
  <si>
    <t>1.1.314</t>
  </si>
  <si>
    <t>04-17-350 от 02.12.2015</t>
  </si>
  <si>
    <t>1.1.315</t>
  </si>
  <si>
    <t>04-17-348 от 02.12.2015</t>
  </si>
  <si>
    <t>1.1.316</t>
  </si>
  <si>
    <t>1.1.317</t>
  </si>
  <si>
    <t>04-17-347 от 02.12.2015</t>
  </si>
  <si>
    <t>1.1.318</t>
  </si>
  <si>
    <t>04-17-346 от 02.12.2015</t>
  </si>
  <si>
    <t>1.1.319</t>
  </si>
  <si>
    <t>04-17-351 от 02.12.2015</t>
  </si>
  <si>
    <t>1.1.320</t>
  </si>
  <si>
    <t>04-15-95 от 02.12.2015</t>
  </si>
  <si>
    <t>Факт</t>
  </si>
  <si>
    <t>1.1.321</t>
  </si>
  <si>
    <t>04-17-326 от 09.12.2015</t>
  </si>
  <si>
    <t>1.1.322</t>
  </si>
  <si>
    <t>04-17-319 от 08.12.2015</t>
  </si>
  <si>
    <t>факт, рек.</t>
  </si>
  <si>
    <t>1.1.323</t>
  </si>
  <si>
    <t>04-17-371 от 08.12.2015</t>
  </si>
  <si>
    <t>1.1.324</t>
  </si>
  <si>
    <t>04-14-20 от 14.12.2015</t>
  </si>
  <si>
    <t>1.1.325</t>
  </si>
  <si>
    <t>04-17-336 от 16.11.2015</t>
  </si>
  <si>
    <t>1.1.326</t>
  </si>
  <si>
    <t>04-17-370 от 14.12.2015</t>
  </si>
  <si>
    <t>1.1.327</t>
  </si>
  <si>
    <t>04-16-113 от 11.12.2015</t>
  </si>
  <si>
    <t>1.1.328</t>
  </si>
  <si>
    <t>04-16-131 от 10.12.2015</t>
  </si>
  <si>
    <t>1.1.329</t>
  </si>
  <si>
    <t>04-17-385 от 29.12.2015</t>
  </si>
  <si>
    <t>1.1.330</t>
  </si>
  <si>
    <t>04-15-102 от 17.12.2015</t>
  </si>
  <si>
    <t>1.1.331</t>
  </si>
  <si>
    <t>04-17-358 от 07.12.2015</t>
  </si>
  <si>
    <t>1.1.332</t>
  </si>
  <si>
    <t>04-15-101 от 09.12.2015</t>
  </si>
  <si>
    <t>1.1.333</t>
  </si>
  <si>
    <t>04-17-341 от 03.12.2015</t>
  </si>
  <si>
    <t>1.1.334</t>
  </si>
  <si>
    <t>04-17-353 от 01.12.2015</t>
  </si>
  <si>
    <t>04-16-103 от 23.12.2015</t>
  </si>
  <si>
    <t>04-17-298 от 24.12.2015</t>
  </si>
  <si>
    <t>24.12.2015</t>
  </si>
  <si>
    <t>04-17-376 от 21.12.2015</t>
  </si>
  <si>
    <t>21.12.2015</t>
  </si>
  <si>
    <t>04-17-381 от 23.12.2015</t>
  </si>
  <si>
    <t>04-17-374 от 24.12.2015</t>
  </si>
  <si>
    <t>04-17-389 от 28.12.2015</t>
  </si>
  <si>
    <t>28.12.2015</t>
  </si>
  <si>
    <t>04-17-356 от 14.12.2015</t>
  </si>
  <si>
    <t>14.12.2015</t>
  </si>
  <si>
    <t>04-17-369 от 09.12.2015</t>
  </si>
  <si>
    <t>09.12.2015</t>
  </si>
  <si>
    <t>04-15-110 от 08.12.2015</t>
  </si>
  <si>
    <t>08.12.2015</t>
  </si>
  <si>
    <t>04-17-355 от 14.12.2015</t>
  </si>
  <si>
    <t>04-16-138 от 17.12.2015</t>
  </si>
  <si>
    <t>04-18-12 от 02.12.2015</t>
  </si>
  <si>
    <t>02.12.2015</t>
  </si>
  <si>
    <t>04-17-340 от 23.11.2015</t>
  </si>
  <si>
    <t>01.12.2015</t>
  </si>
  <si>
    <t>04-17-363 от 02.12.2015</t>
  </si>
  <si>
    <t>04-15-97 от 02.12.2015</t>
  </si>
  <si>
    <t>04-17-366 от14.12.2015</t>
  </si>
  <si>
    <t>04-16-115 от 01.12.2015</t>
  </si>
  <si>
    <t>04-16-129 от 15.12.2015</t>
  </si>
  <si>
    <t>15.12.2015</t>
  </si>
  <si>
    <t>04-15-45 от 24.12.2015</t>
  </si>
  <si>
    <t>04-12-26 от 23.12.2015</t>
  </si>
  <si>
    <t>04-17-320 от 03.12.2015</t>
  </si>
  <si>
    <t>03.12.2015</t>
  </si>
  <si>
    <t>04-16-128 от 07.12.2015</t>
  </si>
  <si>
    <t>07.12.2015</t>
  </si>
  <si>
    <t>04-17-362 от 02.12.2015</t>
  </si>
  <si>
    <t>04-16-141 от 18.12.2015</t>
  </si>
  <si>
    <t>18.12.2015</t>
  </si>
  <si>
    <t>04-13-37 от 24.12.2015</t>
  </si>
  <si>
    <t>04-16-111 от 24.12.2015</t>
  </si>
  <si>
    <t>04-17-148 от 22.09.2015</t>
  </si>
  <si>
    <t>2.3.14</t>
  </si>
  <si>
    <t>04-17-147 от 22.09.2015</t>
  </si>
  <si>
    <t>2.3.15</t>
  </si>
  <si>
    <t>04-15-81 от 21.12.2015</t>
  </si>
  <si>
    <t>2.3.16</t>
  </si>
  <si>
    <t>04-15-82 от 21.12.2015</t>
  </si>
  <si>
    <t>времянка</t>
  </si>
  <si>
    <t>Информация о количестве заключенных договоров 2016 год нарастающим итогом</t>
  </si>
  <si>
    <t>ОТП-00757 от 11.01.2016</t>
  </si>
  <si>
    <t>11.05.2016</t>
  </si>
  <si>
    <t>ОТП-00701 от 25.11.2015</t>
  </si>
  <si>
    <t>21.05.2016</t>
  </si>
  <si>
    <t>ОТП-00792 от 27.01.2016</t>
  </si>
  <si>
    <t>27.07.2016</t>
  </si>
  <si>
    <t>ОТП-00673 от 19.01.2016</t>
  </si>
  <si>
    <t>19.05.2016</t>
  </si>
  <si>
    <t>ОТП-00758 от 14.01.2016</t>
  </si>
  <si>
    <t>ОТП-00778 от 18.01.2016</t>
  </si>
  <si>
    <t>18.05.2016</t>
  </si>
  <si>
    <t>ОТП-00776 от 18.01.2016</t>
  </si>
  <si>
    <t>ОТП-00773 от 19.01.2016</t>
  </si>
  <si>
    <t>ОТП-00675 от 24.11.2015</t>
  </si>
  <si>
    <t>ОТП-00774 от 20.01.2016</t>
  </si>
  <si>
    <t>20.05.2016</t>
  </si>
  <si>
    <t>ОТП-00759 от 19.01.2016</t>
  </si>
  <si>
    <t>ОТП-00787 от 19.01.2016</t>
  </si>
  <si>
    <t>08.02.2016</t>
  </si>
  <si>
    <t>ОТП-00786 от 18.01.2016</t>
  </si>
  <si>
    <t>ОТП-00795 от 25.01.2016</t>
  </si>
  <si>
    <t>25.05.2016</t>
  </si>
  <si>
    <t>ОТП-00796 от 25.01.2016</t>
  </si>
  <si>
    <t>12.02.2016</t>
  </si>
  <si>
    <t>ОТП-16-00018 от 21.01.2016</t>
  </si>
  <si>
    <t>10.02.2016</t>
  </si>
  <si>
    <t>ОТП-16-00002 от 27.01.2016</t>
  </si>
  <si>
    <t>27.05.2016</t>
  </si>
  <si>
    <t>ОТП-16-00014 от 28.01.2016</t>
  </si>
  <si>
    <t>28.05.2016</t>
  </si>
  <si>
    <t>ОТП-16-00013 от 29.01.2016</t>
  </si>
  <si>
    <t>29.05.2016</t>
  </si>
  <si>
    <t>ОТП-16-00003 от 28.01.2016</t>
  </si>
  <si>
    <t>ОТП-00749 от 27.01.2016</t>
  </si>
  <si>
    <t>ОТП-00763 от 14.01.2016</t>
  </si>
  <si>
    <t>ОТП-00623 от 21.01.2016</t>
  </si>
  <si>
    <t>14.05.2016</t>
  </si>
  <si>
    <t>21.07.2016</t>
  </si>
  <si>
    <t>ОТП-00748 от 17.12.2015</t>
  </si>
  <si>
    <t>ОТП-00791 от 09.02.2016</t>
  </si>
  <si>
    <t>ОТП-00779 от 08.02.2016</t>
  </si>
  <si>
    <t>ОТП-16-00004 от 08.02.2016</t>
  </si>
  <si>
    <t>ОТП-16-00028 от 16.02.2016</t>
  </si>
  <si>
    <t>ОТП-16-00026 от 19.02.2016</t>
  </si>
  <si>
    <t>ОТП-16-00047 от 19.02.2016</t>
  </si>
  <si>
    <t>ОТП-16-00044 от 19.02.2016</t>
  </si>
  <si>
    <t>ОТП-16-00012 от 01.02.2016</t>
  </si>
  <si>
    <t>ОТП-16-00032 от 17.02.2016</t>
  </si>
  <si>
    <t>ОТП-16-00030 от 20.02.2016</t>
  </si>
  <si>
    <t>ОТП-16-00046 от 20.02.2016</t>
  </si>
  <si>
    <t>ОТП-16-00027 от 24.02.2016</t>
  </si>
  <si>
    <t>ОТП-16-0037 от 20.02.2016</t>
  </si>
  <si>
    <t>ОТП-16-00034 от 19.02.2016</t>
  </si>
  <si>
    <t>01.06.2016</t>
  </si>
  <si>
    <t>09.08.2016</t>
  </si>
  <si>
    <t>08.06.2016</t>
  </si>
  <si>
    <t>16.06.2016</t>
  </si>
  <si>
    <t>19.06.2016</t>
  </si>
  <si>
    <t>15.03.2016</t>
  </si>
  <si>
    <t>20.06.2016</t>
  </si>
  <si>
    <t>ОТП-16-00010 от 09.02.206</t>
  </si>
  <si>
    <t>ОТП-16-00009 от 12.02.2016</t>
  </si>
  <si>
    <t>ОТП-16-00021 от 20.02.2016</t>
  </si>
  <si>
    <t>ОТП-16-00043 от 24.02.2016</t>
  </si>
  <si>
    <t>ОТП-00639 от 29.02.2016</t>
  </si>
  <si>
    <t>09.06.2016</t>
  </si>
  <si>
    <t>20.08.2016</t>
  </si>
  <si>
    <t>29.06.2016</t>
  </si>
  <si>
    <t>ОТП-16-00048 от 23.03.2016</t>
  </si>
  <si>
    <t>ОТП-16-00065 от 24.03.2016</t>
  </si>
  <si>
    <t>ОТП-16-00113 от 25.03.2016</t>
  </si>
  <si>
    <t>ОТП-16-00068 от 24.03.2016</t>
  </si>
  <si>
    <t>ОТП-16-00067 от 29.03.2016</t>
  </si>
  <si>
    <t>ОТП-16-00105 от 18.03.2016</t>
  </si>
  <si>
    <t>ОТП-16-00051 от 11.03.2016</t>
  </si>
  <si>
    <t>ОТП-16-00060 от 18.03.2016</t>
  </si>
  <si>
    <t>ОТП-16-00110 от 18.03.2016</t>
  </si>
  <si>
    <t>ОТП-16-00036 от 01.03.2016</t>
  </si>
  <si>
    <t>ОТП-16-00050 от 15.03.2016</t>
  </si>
  <si>
    <t>23.09.2016</t>
  </si>
  <si>
    <t>24.07.2016</t>
  </si>
  <si>
    <t>25.07.2016</t>
  </si>
  <si>
    <t>07.04.2016</t>
  </si>
  <si>
    <t>11.07.2016</t>
  </si>
  <si>
    <t>18.09.2016</t>
  </si>
  <si>
    <t>01.07.2016</t>
  </si>
  <si>
    <t>15.09.2016</t>
  </si>
  <si>
    <t>ОТП-16-00041 от 11.03.2016</t>
  </si>
  <si>
    <t>ОТП-16-00118 от 29.03.2016</t>
  </si>
  <si>
    <t>ОТП-16-00005 от 04.03.2016</t>
  </si>
  <si>
    <t>ОТП-16-00035 от 11.03.2016</t>
  </si>
  <si>
    <t>18.04.2016</t>
  </si>
  <si>
    <t>04.03.2017</t>
  </si>
  <si>
    <t>11.03.2017</t>
  </si>
  <si>
    <t>ОТП-16-00114 от 31.03.2016</t>
  </si>
  <si>
    <t>ОТП-16-00039 от 20.04.2016</t>
  </si>
  <si>
    <t>ОТП-16-00155 от 26.04.2016</t>
  </si>
  <si>
    <t>ОТП-16-00178 от 26.04.2016</t>
  </si>
  <si>
    <t>ОТП-16-00194 от 26.04.2016</t>
  </si>
  <si>
    <t>ОТП-16-00132 от 06.04.2016</t>
  </si>
  <si>
    <t>ОТП-16-00145 от 12.04.2016</t>
  </si>
  <si>
    <t>ОТП-16-00119 от 06.04.2016</t>
  </si>
  <si>
    <t>ОТП-16-00124 от 04.04.2016</t>
  </si>
  <si>
    <t>ОТП-16-00121 от 07.04.2016</t>
  </si>
  <si>
    <t>ОТП-16-00121 от 29.03.2016</t>
  </si>
  <si>
    <t>ОТП-16-00045 от 29.03.2016</t>
  </si>
  <si>
    <t>ОТП-16-00011 от 06.04.2016</t>
  </si>
  <si>
    <t>ОТП-16-00164 от 25.04.2016</t>
  </si>
  <si>
    <t>ОТП-16-00138 от 25.04.2016</t>
  </si>
  <si>
    <t>ОТП-16-00117 от 18.04.2016</t>
  </si>
  <si>
    <t>ОТП-16-00053 от 01.05.2016</t>
  </si>
  <si>
    <t>ОТП-16-00122 от 05.04.2016</t>
  </si>
  <si>
    <t>ОТП-16-00123 от 05.04.2016</t>
  </si>
  <si>
    <t>ОТП-16-00049 от 20.04.2016</t>
  </si>
  <si>
    <t>ОТП-16-00112 от 07.04.2016</t>
  </si>
  <si>
    <t>ОТП-16-00161 от 19.04.2016</t>
  </si>
  <si>
    <t>ОТП-16-00128 от 06.04.2016</t>
  </si>
  <si>
    <t>ОТП-16-00106 от 07.04.2016</t>
  </si>
  <si>
    <t>ОТП-16-00146 от 20.04.2016</t>
  </si>
  <si>
    <t>ОТП-16-00147 от 18.04.2016</t>
  </si>
  <si>
    <t>20.10.2016</t>
  </si>
  <si>
    <t>26.10.2016</t>
  </si>
  <si>
    <t>26.08.2016</t>
  </si>
  <si>
    <t>06.08.2016</t>
  </si>
  <si>
    <t>12.08.2016</t>
  </si>
  <si>
    <t>04.10.2016</t>
  </si>
  <si>
    <t>22.08.2016</t>
  </si>
  <si>
    <t>25.10.2016</t>
  </si>
  <si>
    <t>18.08.2016</t>
  </si>
  <si>
    <t>01.10.2016</t>
  </si>
  <si>
    <t>05.10.2016</t>
  </si>
  <si>
    <t>25.04.2016</t>
  </si>
  <si>
    <t>19.08.2016</t>
  </si>
  <si>
    <t>07.10.2016</t>
  </si>
  <si>
    <t>ОТП-16-00144 от 18.04.2016</t>
  </si>
  <si>
    <t>ОТП-16-00069 от 20.04.2016</t>
  </si>
  <si>
    <t>ОТП-16-00130 от 07.04.2016</t>
  </si>
  <si>
    <t>ОТП-16-00061 от 28.04.2016</t>
  </si>
  <si>
    <t>ОТП-16-00082 от 30.03.2016</t>
  </si>
  <si>
    <t>ОТП-16-00070 от 06.04.2016</t>
  </si>
  <si>
    <t>ОТП-16-00139 от 14.04.2016</t>
  </si>
  <si>
    <t>ОТП-16-00054 от 22.04.2016</t>
  </si>
  <si>
    <t>05.08.2016</t>
  </si>
  <si>
    <t>14.04.2018</t>
  </si>
  <si>
    <t>22.04.2017</t>
  </si>
  <si>
    <t>18.10.2016</t>
  </si>
  <si>
    <t>13.05.2016</t>
  </si>
  <si>
    <t>ОТП-16-00213 от 30.05.2016</t>
  </si>
  <si>
    <t>ОТП-16-00202 от 25.05.2016</t>
  </si>
  <si>
    <t>ОТП-16-00220 от 23.05.2016</t>
  </si>
  <si>
    <t>ОТП-16-00219 от 23.05.2016</t>
  </si>
  <si>
    <t>ОТП-16-00251 от 12.05.2016</t>
  </si>
  <si>
    <t>ОТП-16-00196 от 12.05.2016</t>
  </si>
  <si>
    <t>ОТП-16-00197 от 11.05.2016</t>
  </si>
  <si>
    <t>ОТП-16-00286 от 19.05.2016</t>
  </si>
  <si>
    <t>ОТП-16-00250 от 06.05.2016</t>
  </si>
  <si>
    <t>ОТП-16-00214 от 17.05.2016</t>
  </si>
  <si>
    <t>ОТП-16-00189 от 06.05.2016</t>
  </si>
  <si>
    <t>ОТП-16-00207 от 17.05.2016</t>
  </si>
  <si>
    <t>ОТП-16-00163 от 23.05.2016</t>
  </si>
  <si>
    <t>ОТП-16-00192 от 16.05.2016</t>
  </si>
  <si>
    <t>ОТП-16-00208 от 18.05.2016</t>
  </si>
  <si>
    <t>12.09.2016</t>
  </si>
  <si>
    <t>19.09.2016</t>
  </si>
  <si>
    <t>17.09.2016</t>
  </si>
  <si>
    <t>ОТП-16-00231 от 24.05.2016</t>
  </si>
  <si>
    <t>ОТП-16-00170 от 31.05.2016</t>
  </si>
  <si>
    <t>ОТП-16-00298 от 31.05.2016</t>
  </si>
  <si>
    <t>ОТП-16-00159 от 12.05.2016</t>
  </si>
  <si>
    <t>ОТП-16-00230 от 12.05.2016</t>
  </si>
  <si>
    <t>ОТП-16-00171 от 06.05.2016</t>
  </si>
  <si>
    <t>ОТП-16-00198 от 11.05.2016</t>
  </si>
  <si>
    <t>ОТП-16-00300 от 31.05.2016</t>
  </si>
  <si>
    <t>ОТП-16-00228 от 24.05.2016</t>
  </si>
  <si>
    <t>ОТП-16-00160 от 05.05.2016</t>
  </si>
  <si>
    <t>ОТП-16-00176 от 26.04.2016</t>
  </si>
  <si>
    <t>ОТП-16-00158 от 05.05.2016</t>
  </si>
  <si>
    <t>ОТП-16-00115 от 06.05.2016</t>
  </si>
  <si>
    <t>ОТП-16-00245 от 06.05.2016</t>
  </si>
  <si>
    <t>ОТП-16-00182 от 04.05.2016</t>
  </si>
  <si>
    <t>ОТП-16-00179 от 27.05.2016</t>
  </si>
  <si>
    <t>ОТП-16-00162 от 06.05.2016</t>
  </si>
  <si>
    <t>ОТП-16-00221 от 12.05.2016</t>
  </si>
  <si>
    <t>ОТП-16-00239 от 26.05.2016</t>
  </si>
  <si>
    <t>ОТП-16-00276 от 30.05.2016</t>
  </si>
  <si>
    <t>ОТП-16-00164 от 10.05.2016</t>
  </si>
  <si>
    <t>ОТП-16-00234 от 12.05.2016</t>
  </si>
  <si>
    <t>ОТП-16-00246 от 06.05.2016</t>
  </si>
  <si>
    <t>ОТП-16-00268 от 27.05.2016</t>
  </si>
  <si>
    <t>ОТП-16-00265 от 26.05.2016</t>
  </si>
  <si>
    <t>ОТП-16-00274 от 25.05.2016</t>
  </si>
  <si>
    <t>ОТП-16-00263 от 26.05.2016</t>
  </si>
  <si>
    <t>ОТП-16-00224 от 12.05.2016</t>
  </si>
  <si>
    <t>ОТП-16-00211 от 12.05.2016</t>
  </si>
  <si>
    <t>ОТП-16-00253 от 11.05.2016</t>
  </si>
  <si>
    <t>ОТП-16-00232 от 12.05.2016</t>
  </si>
  <si>
    <t>ОТП-16-00172 от 06.05.2016</t>
  </si>
  <si>
    <t>ОТП-16-00209 от 10.05.2016</t>
  </si>
  <si>
    <t>ОТП-16-00233 от 12.05.2016</t>
  </si>
  <si>
    <t>ОТП-16-00169 от 13.05.2016</t>
  </si>
  <si>
    <t>ОТП-16-00238 от 17.05.2016</t>
  </si>
  <si>
    <t>ОТП-16-00187 от 17.05.2016</t>
  </si>
  <si>
    <t>ОТП-16-00226 от 20.05.2016</t>
  </si>
  <si>
    <t>ОТП-16-00174 от 17.05.2016</t>
  </si>
  <si>
    <t>ОТП-16-00235 от 18.05.2016</t>
  </si>
  <si>
    <t>ОТП-16-00254 от 18.05.2016</t>
  </si>
  <si>
    <t>ОТП-16-00264 от 19.05.2016</t>
  </si>
  <si>
    <t>ОТП-16-00266 от 23.05.2016</t>
  </si>
  <si>
    <t>ОТП-16-00267 от 23.05.2016</t>
  </si>
  <si>
    <t>ОТП-16-00191 от 12.05.2016</t>
  </si>
  <si>
    <t>ОТП-16-00168 от 16.05.2016</t>
  </si>
  <si>
    <t>ОТП-16-00177 от 10.05.2016</t>
  </si>
  <si>
    <t>ОТП-16-00186 от 06.05.2016</t>
  </si>
  <si>
    <t>ОТП-16-00190 от 16.05.2016</t>
  </si>
  <si>
    <t>24.11.2016</t>
  </si>
  <si>
    <t>31.09.2016</t>
  </si>
  <si>
    <t>05.09.2016</t>
  </si>
  <si>
    <t>11.09.2016</t>
  </si>
  <si>
    <t>06.05.2017</t>
  </si>
  <si>
    <t>10.11.2016</t>
  </si>
  <si>
    <t>12.11.2016</t>
  </si>
  <si>
    <t>06.09.2016</t>
  </si>
  <si>
    <t>10.09.2016</t>
  </si>
  <si>
    <t>13.11.2016</t>
  </si>
  <si>
    <t>17.11.2016</t>
  </si>
  <si>
    <t>20.11.2016</t>
  </si>
  <si>
    <t>16.11.2016</t>
  </si>
  <si>
    <t>06.11.2016</t>
  </si>
  <si>
    <t>ОТП-16-00312 от 06.06.2016</t>
  </si>
  <si>
    <t>ОТП-16-00311 от 03.06.2016</t>
  </si>
  <si>
    <t>ОТП-16-00296 от 01.06.2016</t>
  </si>
  <si>
    <t>ОТП-16-00183 от 29.04.2016</t>
  </si>
  <si>
    <t>ОТП-16-00339 от 16.06.2016</t>
  </si>
  <si>
    <t>ОТП-16-00313 от 03.06.2016</t>
  </si>
  <si>
    <t>ОТП-16-00376 от 28.06.2016</t>
  </si>
  <si>
    <t>ОТП-16-00371 от 27.06.2016</t>
  </si>
  <si>
    <t>ОТП-16-00365 от 27.06.2016</t>
  </si>
  <si>
    <t>ОТП-16-00354 от 27.06.2016</t>
  </si>
  <si>
    <t>ОТП-16-00372 от 27.06.2016</t>
  </si>
  <si>
    <t>ОТП-16-00287 от 01.06.2016</t>
  </si>
  <si>
    <t>ОТП-00572 от 20.05.2016</t>
  </si>
  <si>
    <t>ОТП-16-00098 от 15.06.2016</t>
  </si>
  <si>
    <t>ОТП-16-00225 от 03.06.2016</t>
  </si>
  <si>
    <t>ОТП-16-00334 от 09.06.2016</t>
  </si>
  <si>
    <t>ОТП-16-00327 от 10.06.2016</t>
  </si>
  <si>
    <t>ОТП-16-00217 от 08.06.2016</t>
  </si>
  <si>
    <t>ОТП-16-00185 от 22.04.2016</t>
  </si>
  <si>
    <t>ОТП-16-00326 от 14.06.2016</t>
  </si>
  <si>
    <t>ОТП-16-00318 от 14.06.2016</t>
  </si>
  <si>
    <t>ОТП-16-00319 от 14.06.2016</t>
  </si>
  <si>
    <t>ОТП-16-00297 от 01.06.2016</t>
  </si>
  <si>
    <t>ОТП-16-00305 от 03.06.2016</t>
  </si>
  <si>
    <t>ОТП-16-00306 от 06.06.2016</t>
  </si>
  <si>
    <t>ОТП-16-00252 от 06.06.2016</t>
  </si>
  <si>
    <t>ОТП-16-00308 от 03.06.2016</t>
  </si>
  <si>
    <t>ОТП-16-00236 от 06.06.2016</t>
  </si>
  <si>
    <t>ОТП-16-00314 от 03.06.2016</t>
  </si>
  <si>
    <t>ОТП-16-00273 от 03.06.2016</t>
  </si>
  <si>
    <t>ОТП-16-00302 от 15.06.2016</t>
  </si>
  <si>
    <t>ОТП-16-00333 от 23.06.2016</t>
  </si>
  <si>
    <t>ОТП-16-00360 от 24.06.2016</t>
  </si>
  <si>
    <t>ОТП-16-00340 от 21.06.2016</t>
  </si>
  <si>
    <t>ОТП-16-00342 от 20.06.2016</t>
  </si>
  <si>
    <t>ОТП-16-00255 от 07.06.2016</t>
  </si>
  <si>
    <t>ОТП-16-00344 от 27.06.2016</t>
  </si>
  <si>
    <t>ОТП-16-00348 от 28.06.2016</t>
  </si>
  <si>
    <t>ОТП-16-00363 от 29.06.2016</t>
  </si>
  <si>
    <t>ОТП-16-00364 от 29.06.2016</t>
  </si>
  <si>
    <t>ОТП-16-00373 от 17.06.2016</t>
  </si>
  <si>
    <t>ОТП-16-00341 от 17.06.2016</t>
  </si>
  <si>
    <t>ОТП-16-00332 от 17.06.2016</t>
  </si>
  <si>
    <t>ОТП-16-00345 от 16.06.2016</t>
  </si>
  <si>
    <t>ОТП-16-00351 от 16.06.2016</t>
  </si>
  <si>
    <t>ОТП-16-00335 от 16.06.2016</t>
  </si>
  <si>
    <t>ОТП-16-00343 от 16.06.2016</t>
  </si>
  <si>
    <t>ОТП-16-00324 от 14.06.2016</t>
  </si>
  <si>
    <t>27.10.2016</t>
  </si>
  <si>
    <t>18.07.2016</t>
  </si>
  <si>
    <t>16.07.2016</t>
  </si>
  <si>
    <t>01.12.2016</t>
  </si>
  <si>
    <t>21.10.2016</t>
  </si>
  <si>
    <t>05.07.2016</t>
  </si>
  <si>
    <t>03.10.2016</t>
  </si>
  <si>
    <t>09.12.2016</t>
  </si>
  <si>
    <t>10.10.2016</t>
  </si>
  <si>
    <t>08.12.2016</t>
  </si>
  <si>
    <t>16.10.2016</t>
  </si>
  <si>
    <t>06.10.2016</t>
  </si>
  <si>
    <t>03.12.2016</t>
  </si>
  <si>
    <t>ОТП-16-00248 от 07.06.2016</t>
  </si>
  <si>
    <t>ОТП-16-00374 от 28.06.2016</t>
  </si>
  <si>
    <t>ОТП-16-00309 от 21.06.2016</t>
  </si>
  <si>
    <t>ОТП-16-00229 от 27.06.2016</t>
  </si>
  <si>
    <t>ОТП-16-00271 от 15.06.2016</t>
  </si>
  <si>
    <t>ОТП-16-00016 от 20.05.2016</t>
  </si>
  <si>
    <t>ОТП-16-00015 от 20.05.2016</t>
  </si>
  <si>
    <t>ОТП-16-00290 от 22.06.2016</t>
  </si>
  <si>
    <t>ОТП-00785 от 15.02.2016</t>
  </si>
  <si>
    <t>ОТП-16-00149 от 09.06.2016</t>
  </si>
  <si>
    <t>ОТП-16-00315 от 10.06.2016</t>
  </si>
  <si>
    <t>ОТП-16-00352 от 20.06.2016</t>
  </si>
  <si>
    <t>ОТП-16-00188 от 08.06.2016</t>
  </si>
  <si>
    <t>ОТП-16-00358 от 20.06.2016</t>
  </si>
  <si>
    <t>ОТП-16-00303 от 16.06.2016</t>
  </si>
  <si>
    <t>ОТП-16-00102 от 15.06.2016</t>
  </si>
  <si>
    <t>ОТП-16-00320 от 10.06.2016</t>
  </si>
  <si>
    <t>ОТП-00637 от 11.07.2016</t>
  </si>
  <si>
    <t>ОТП-16-00400 от 06.07.2016</t>
  </si>
  <si>
    <t>ОТП-16-00368 от 06.07.2016</t>
  </si>
  <si>
    <t>ОТП-16-00369 от 06.07.2016</t>
  </si>
  <si>
    <t>ОТП-16-00367 от 06.07.2016</t>
  </si>
  <si>
    <t>ОТП-16-00402 от 06.07.2016</t>
  </si>
  <si>
    <t>ОТП-16-00330 от 04.07.2016</t>
  </si>
  <si>
    <t>ОТП-16-00331 от 20.06.2016</t>
  </si>
  <si>
    <t>ОТП-16-00366 от 01.07.2016</t>
  </si>
  <si>
    <t>ОТП-16-00399 от 05.07.2016</t>
  </si>
  <si>
    <t>ОТП-16-00370 от 07.07.2016</t>
  </si>
  <si>
    <t>ОТП-16-00328 от 07.07.2016</t>
  </si>
  <si>
    <t>ОТП-16-00427 от 11.07.2016</t>
  </si>
  <si>
    <t>ОТП-16-00429 от 15.07.2016</t>
  </si>
  <si>
    <t>ОТП-16-00406 от 12.07.2016</t>
  </si>
  <si>
    <t>ОТП-16-00425 от 18.07.2016</t>
  </si>
  <si>
    <t>ОТП-16-00404 от 30.06.2016</t>
  </si>
  <si>
    <t>ОТП-16-00405 от 30.06.2016</t>
  </si>
  <si>
    <t>ОТП-16-00377 от 18.07.2016</t>
  </si>
  <si>
    <t>ОТП-16-00431 от 20.07.2016</t>
  </si>
  <si>
    <t>ОТП-16-00415 от 13.07.2016</t>
  </si>
  <si>
    <t>ОТП-16-00397 от 15.07.2016</t>
  </si>
  <si>
    <t>ОТП-16-00359 от 01.07.2016</t>
  </si>
  <si>
    <t>ОТП-16-00401 от 13.07.2016</t>
  </si>
  <si>
    <t>ОТП-16-00414 от 20.07.2016</t>
  </si>
  <si>
    <t>ОТП-16-00419 от 20.07.2016</t>
  </si>
  <si>
    <t>ОТП-16-00435 от 22.07.2016</t>
  </si>
  <si>
    <t>ОТП-16-00398 от 19.07.2016</t>
  </si>
  <si>
    <t>ОТП-16-00443 от 27.07.2016</t>
  </si>
  <si>
    <t>ОТП-16-00304 от 01.07.2016</t>
  </si>
  <si>
    <t>ОТП-16-00329 от 04.07.2016</t>
  </si>
  <si>
    <t>ОТП-16-00421 от 13.07.2016</t>
  </si>
  <si>
    <t>ОТП-16-00222 от 07.07.2016</t>
  </si>
  <si>
    <t>ОТП-16-00237 от 28.06.2016</t>
  </si>
  <si>
    <t>ОТП-16-00420 от 21.07.2016</t>
  </si>
  <si>
    <t>ОТП-16-00416 от 28.07.2016</t>
  </si>
  <si>
    <t>ОТП-16-00417 от 28.07.2016</t>
  </si>
  <si>
    <t>ОТП-16-00418 от 27.07.2016</t>
  </si>
  <si>
    <t>30.05.2018</t>
  </si>
  <si>
    <t>26.11.2016</t>
  </si>
  <si>
    <t>10.06.2016</t>
  </si>
  <si>
    <t>23.11.2016</t>
  </si>
  <si>
    <t>06.05.2016</t>
  </si>
  <si>
    <t>07.12.2016</t>
  </si>
  <si>
    <t>27.06.2017</t>
  </si>
  <si>
    <t>15.12.2016</t>
  </si>
  <si>
    <t>22.12.2016</t>
  </si>
  <si>
    <t>09.06.2017</t>
  </si>
  <si>
    <t>30.06.2016</t>
  </si>
  <si>
    <t>08.07.2016</t>
  </si>
  <si>
    <t>16.06.2017</t>
  </si>
  <si>
    <t>ОТП-16-00485 от 12.08.2016</t>
  </si>
  <si>
    <t>ОТП-00474 от 12.08.2016</t>
  </si>
  <si>
    <t>ОТП-00475 от 10.08.2016</t>
  </si>
  <si>
    <t>ОТП-16-00470 от 09.08.2016</t>
  </si>
  <si>
    <t>ОТП-16-00466 от 09.08.2016</t>
  </si>
  <si>
    <t>ОТП-16-00471 от 10.08.2016</t>
  </si>
  <si>
    <t>ОТП-16-00440 от 05.08.2016</t>
  </si>
  <si>
    <t>ОТП-16-00422 от 08.08.2016</t>
  </si>
  <si>
    <t>ОТП-16-00436 от 02.08.2016</t>
  </si>
  <si>
    <t>ОТП-16-00434 от 02.08.2016</t>
  </si>
  <si>
    <t>ОТП-16-00441 от 09.08.2016</t>
  </si>
  <si>
    <t>ОТП-16-00448 от 04.08.2016</t>
  </si>
  <si>
    <t>ОТП-16-000534 от 24.08.2016</t>
  </si>
  <si>
    <t>ОТП-16-000500 от 23.08.2016</t>
  </si>
  <si>
    <t>ОТП-16-00451 от 08.08.2016</t>
  </si>
  <si>
    <t>ОТП-16-00460 от 16.08.2016</t>
  </si>
  <si>
    <t>ОТП-16-00477 от 11.08.2016</t>
  </si>
  <si>
    <t>ОТП-16-00484 от 15.08.2016</t>
  </si>
  <si>
    <t>ОТП-16-00483 от 22.08.2016</t>
  </si>
  <si>
    <t>ОТП-16-00507 от 23.08.2016</t>
  </si>
  <si>
    <t>ОТП-16-00497 от 18.08.2016</t>
  </si>
  <si>
    <t>ОТП-16-00494 от 19.08.2016</t>
  </si>
  <si>
    <t>ОТП-16-00496 от 19.08.2016</t>
  </si>
  <si>
    <t>ОТП-16-00464 от 11.08.2016</t>
  </si>
  <si>
    <t>ОТП-16-00481 от 10.08.2016</t>
  </si>
  <si>
    <t>ОТП-16-00454 от 01.08.2016</t>
  </si>
  <si>
    <t>ОТП-16-00383 от 01.08.2016</t>
  </si>
  <si>
    <t>ОТП-16-00438 от 02.08.2016</t>
  </si>
  <si>
    <t>ОТП-16-00433 от 03.08.2016</t>
  </si>
  <si>
    <t>ОТП-00460 от 02.09.2015</t>
  </si>
  <si>
    <t>ОТП-16-00459 от 09.08.2016</t>
  </si>
  <si>
    <t>ОТП-16-00546 от 26.08.2016</t>
  </si>
  <si>
    <t>ОТП-16-00528 от 26.08.2016</t>
  </si>
  <si>
    <t>ОТП-16-00423 от 18.08.2016</t>
  </si>
  <si>
    <t>ОТП-16-00439 от 17.08.2016</t>
  </si>
  <si>
    <t>ОТП-16-00512 от 29.08.2016</t>
  </si>
  <si>
    <t>ОТП-16-00537 от 29.08.2016</t>
  </si>
  <si>
    <t>ОТП-16-00468 от 12.08.2016</t>
  </si>
  <si>
    <t>ОТП-16-00513 от 30.08.2016</t>
  </si>
  <si>
    <t>ОТП-16-00184 от 30.08.2016</t>
  </si>
  <si>
    <t>ОТП-16-00517 от 30.08.2016</t>
  </si>
  <si>
    <t>ОТП-16-00535 от 31.08.2016</t>
  </si>
  <si>
    <t>ОТП-16-00529 от 30.08.2016</t>
  </si>
  <si>
    <t>ОТП-16-00499 от 30.08.2016</t>
  </si>
  <si>
    <t>ОТП-16-00518 от 31.08.2016</t>
  </si>
  <si>
    <t>ОТП-16-00527 от 31.08.2016</t>
  </si>
  <si>
    <t>ОТП-16-00510 от 31.08.2016</t>
  </si>
  <si>
    <t>ОТП-16-00473 от 31.08.2016</t>
  </si>
  <si>
    <t>ОТП-16-00522 от 30.08.2016</t>
  </si>
  <si>
    <t>ОТП-16-00492 от 24.08.2016</t>
  </si>
  <si>
    <t>ОТП-16-00503 от 29.08.2016</t>
  </si>
  <si>
    <t>ОТП-16-00505 от 29.08.2016</t>
  </si>
  <si>
    <t>ОТП-16-00521 от 30.08.2016</t>
  </si>
  <si>
    <t>ОТП-16-00501 от 17.08.2016</t>
  </si>
  <si>
    <t>29.02.2017</t>
  </si>
  <si>
    <t>ОТП-16-00488 от 16.08.2016</t>
  </si>
  <si>
    <t>ОТП-16-00457 от 12.08.2016</t>
  </si>
  <si>
    <t>ОТП-16-00463 от 09.08.2016</t>
  </si>
  <si>
    <t>ОТП-16-000462 от 09.08.2016</t>
  </si>
  <si>
    <t>ОТП-16-00506 от 23.08.2016</t>
  </si>
  <si>
    <t>ОТП-16-00446 от 17.08.2016</t>
  </si>
  <si>
    <t>ОТП-16-00482 от 22.08.2016</t>
  </si>
  <si>
    <t>ОТП-16-00514 от 23.08.2016</t>
  </si>
  <si>
    <t>ОТП-16-00445 от 15.08.2016</t>
  </si>
  <si>
    <t>ОТП-16-00272 от 26.07.2016</t>
  </si>
  <si>
    <t>ОТП-16-00437 от 02.08.2016</t>
  </si>
  <si>
    <t>ОТП-16-00461 от 09.08.2016</t>
  </si>
  <si>
    <t>ОТП-16-00458 от 09.08.2016</t>
  </si>
  <si>
    <t>ОТП-16-00486 от 10.08.2016</t>
  </si>
  <si>
    <t>ОТП-16-00491 от  24.08.2016</t>
  </si>
  <si>
    <t>ОТП-16-00498 от 24.08.2016</t>
  </si>
  <si>
    <t>ОТП-16-00449 от 24.08.2016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</si>
</sst>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dd/mm/yy;@"/>
    <numFmt numFmtId="165" formatCode="0.0"/>
  </numFmts>
  <fonts count="15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Arial"/>
      <family val="2"/>
      <charset val="204"/>
    </font>
    <font>
      <sz val="8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6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4" fontId="6" fillId="2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top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top" wrapText="1"/>
    </xf>
    <xf numFmtId="14" fontId="3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 wrapText="1"/>
    </xf>
    <xf numFmtId="14" fontId="0" fillId="2" borderId="0" xfId="0" applyNumberForma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14" fontId="1" fillId="2" borderId="8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distributed" wrapText="1"/>
    </xf>
    <xf numFmtId="0" fontId="6" fillId="2" borderId="1" xfId="0" applyFont="1" applyFill="1" applyBorder="1" applyAlignment="1">
      <alignment horizontal="center" vertical="top" wrapText="1"/>
    </xf>
    <xf numFmtId="14" fontId="1" fillId="2" borderId="13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14" fontId="1" fillId="2" borderId="0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distributed" wrapText="1"/>
    </xf>
    <xf numFmtId="0" fontId="1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3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4" fontId="3" fillId="2" borderId="1" xfId="0" applyNumberFormat="1" applyFont="1" applyFill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8" fillId="2" borderId="0" xfId="0" applyNumberFormat="1" applyFont="1" applyFill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4" fontId="0" fillId="2" borderId="0" xfId="0" applyNumberFormat="1" applyFill="1" applyAlignment="1">
      <alignment horizontal="center" vertical="center" wrapText="1"/>
    </xf>
    <xf numFmtId="14" fontId="0" fillId="2" borderId="0" xfId="0" applyNumberFormat="1" applyFill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3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8" xfId="0" applyNumberFormat="1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8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S/CES%20AUP/&#1054;&#1090;&#1076;&#1077;&#1083;&#1099;/&#1054;&#1058;&#1055;/&#1058;&#1055;/TU/TU-2016/&#1054;&#1090;&#1095;&#1077;&#1090;&#1099;/&#1054;&#1041;&#1065;&#1040;&#1071;%20&#1060;&#1054;&#1056;&#1052;&#1040;%20&#1054;&#1058;&#1063;&#1045;&#1058;&#1040;%20(0.8%20&#1072;&#1074;&#1075;&#1091;&#1089;&#109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люченные договоры"/>
      <sheetName val="фактическое присоединение"/>
      <sheetName val="ТУ по сущ. и разрешения"/>
      <sheetName val="Разбивка по ПС"/>
      <sheetName val="Аннулированные"/>
      <sheetName val="Анализ выдачи ТУ"/>
    </sheetNames>
    <sheetDataSet>
      <sheetData sheetId="0">
        <row r="272">
          <cell r="S272">
            <v>42720</v>
          </cell>
        </row>
        <row r="273">
          <cell r="S273">
            <v>42716</v>
          </cell>
        </row>
        <row r="282">
          <cell r="S282">
            <v>42713</v>
          </cell>
        </row>
        <row r="288">
          <cell r="S288">
            <v>42713</v>
          </cell>
        </row>
        <row r="289">
          <cell r="S289">
            <v>42970</v>
          </cell>
        </row>
        <row r="295">
          <cell r="S295">
            <v>42614</v>
          </cell>
        </row>
        <row r="296">
          <cell r="S296">
            <v>42726</v>
          </cell>
        </row>
        <row r="299">
          <cell r="S299">
            <v>42970</v>
          </cell>
        </row>
        <row r="305">
          <cell r="S305">
            <v>42719</v>
          </cell>
        </row>
        <row r="306">
          <cell r="S306">
            <v>42949</v>
          </cell>
        </row>
        <row r="311">
          <cell r="S311">
            <v>42706</v>
          </cell>
        </row>
        <row r="312">
          <cell r="S312">
            <v>42956</v>
          </cell>
        </row>
        <row r="314">
          <cell r="S314">
            <v>42713</v>
          </cell>
        </row>
        <row r="316">
          <cell r="S316">
            <v>42612</v>
          </cell>
        </row>
        <row r="337">
          <cell r="S337">
            <v>42728</v>
          </cell>
        </row>
        <row r="340">
          <cell r="S340">
            <v>42728</v>
          </cell>
        </row>
        <row r="342">
          <cell r="S342">
            <v>42728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1"/>
  <sheetViews>
    <sheetView tabSelected="1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G340" sqref="G340"/>
    </sheetView>
  </sheetViews>
  <sheetFormatPr defaultRowHeight="12" x14ac:dyDescent="0.25"/>
  <cols>
    <col min="1" max="1" width="6.28515625" style="7" customWidth="1"/>
    <col min="2" max="2" width="25.28515625" style="7" bestFit="1" customWidth="1"/>
    <col min="3" max="3" width="14.140625" style="7" customWidth="1"/>
    <col min="4" max="4" width="13.42578125" style="7" customWidth="1"/>
    <col min="5" max="5" width="13.7109375" style="7" customWidth="1"/>
    <col min="6" max="6" width="9.140625" style="7"/>
    <col min="7" max="7" width="30.5703125" style="7" customWidth="1"/>
    <col min="8" max="16384" width="9.140625" style="7"/>
  </cols>
  <sheetData>
    <row r="1" spans="1:7" x14ac:dyDescent="0.25">
      <c r="A1" s="150" t="s">
        <v>2035</v>
      </c>
      <c r="B1" s="151"/>
      <c r="C1" s="151"/>
      <c r="D1" s="151"/>
      <c r="E1" s="152"/>
    </row>
    <row r="2" spans="1:7" s="136" customFormat="1" x14ac:dyDescent="0.25">
      <c r="A2" s="148" t="s">
        <v>2</v>
      </c>
      <c r="B2" s="153" t="s">
        <v>1</v>
      </c>
      <c r="C2" s="156" t="s">
        <v>57</v>
      </c>
      <c r="D2" s="157" t="s">
        <v>56</v>
      </c>
      <c r="E2" s="156" t="s">
        <v>0</v>
      </c>
    </row>
    <row r="3" spans="1:7" s="1" customFormat="1" x14ac:dyDescent="0.25">
      <c r="A3" s="148"/>
      <c r="B3" s="154"/>
      <c r="C3" s="156"/>
      <c r="D3" s="158"/>
      <c r="E3" s="156"/>
    </row>
    <row r="4" spans="1:7" s="1" customFormat="1" ht="24" customHeight="1" x14ac:dyDescent="0.25">
      <c r="A4" s="148"/>
      <c r="B4" s="154"/>
      <c r="C4" s="156"/>
      <c r="D4" s="158"/>
      <c r="E4" s="156"/>
    </row>
    <row r="5" spans="1:7" s="1" customFormat="1" x14ac:dyDescent="0.25">
      <c r="A5" s="148"/>
      <c r="B5" s="155"/>
      <c r="C5" s="156"/>
      <c r="D5" s="159"/>
      <c r="E5" s="156"/>
    </row>
    <row r="6" spans="1:7" s="1" customFormat="1" x14ac:dyDescent="0.25">
      <c r="A6" s="148" t="s">
        <v>411</v>
      </c>
      <c r="B6" s="148"/>
      <c r="C6" s="148"/>
      <c r="D6" s="148"/>
      <c r="E6" s="148"/>
    </row>
    <row r="7" spans="1:7" x14ac:dyDescent="0.25">
      <c r="A7" s="5">
        <v>1</v>
      </c>
      <c r="B7" s="137" t="s">
        <v>2342</v>
      </c>
      <c r="C7" s="5">
        <v>7100</v>
      </c>
      <c r="D7" s="6">
        <v>305316832.04000002</v>
      </c>
      <c r="E7" s="143">
        <v>43098</v>
      </c>
    </row>
    <row r="8" spans="1:7" ht="12.75" x14ac:dyDescent="0.25">
      <c r="A8" s="5">
        <v>2</v>
      </c>
      <c r="B8" s="3"/>
      <c r="C8" s="4"/>
      <c r="D8" s="138"/>
      <c r="E8" s="2"/>
    </row>
    <row r="9" spans="1:7" s="1" customFormat="1" x14ac:dyDescent="0.25">
      <c r="A9" s="148" t="s">
        <v>412</v>
      </c>
      <c r="B9" s="148"/>
      <c r="C9" s="148"/>
      <c r="D9" s="148"/>
      <c r="E9" s="148"/>
    </row>
    <row r="10" spans="1:7" s="1" customFormat="1" x14ac:dyDescent="0.25">
      <c r="A10" s="5">
        <v>1</v>
      </c>
      <c r="B10" s="137" t="s">
        <v>2036</v>
      </c>
      <c r="C10" s="5">
        <v>15</v>
      </c>
      <c r="D10" s="6">
        <v>550</v>
      </c>
      <c r="E10" s="143" t="s">
        <v>2037</v>
      </c>
      <c r="G10" s="140"/>
    </row>
    <row r="11" spans="1:7" s="1" customFormat="1" x14ac:dyDescent="0.25">
      <c r="A11" s="5">
        <v>2</v>
      </c>
      <c r="B11" s="137" t="s">
        <v>2038</v>
      </c>
      <c r="C11" s="5">
        <v>5</v>
      </c>
      <c r="D11" s="6">
        <v>550</v>
      </c>
      <c r="E11" s="143" t="s">
        <v>2039</v>
      </c>
      <c r="G11" s="140"/>
    </row>
    <row r="12" spans="1:7" s="1" customFormat="1" x14ac:dyDescent="0.25">
      <c r="A12" s="5">
        <v>3</v>
      </c>
      <c r="B12" s="137" t="s">
        <v>2040</v>
      </c>
      <c r="C12" s="5">
        <v>15</v>
      </c>
      <c r="D12" s="6">
        <v>550</v>
      </c>
      <c r="E12" s="143" t="s">
        <v>2041</v>
      </c>
      <c r="G12" s="140"/>
    </row>
    <row r="13" spans="1:7" s="1" customFormat="1" x14ac:dyDescent="0.25">
      <c r="A13" s="5">
        <v>4</v>
      </c>
      <c r="B13" s="137" t="s">
        <v>2042</v>
      </c>
      <c r="C13" s="5">
        <v>15</v>
      </c>
      <c r="D13" s="6">
        <v>550</v>
      </c>
      <c r="E13" s="143" t="s">
        <v>2043</v>
      </c>
      <c r="G13" s="140"/>
    </row>
    <row r="14" spans="1:7" s="1" customFormat="1" x14ac:dyDescent="0.25">
      <c r="A14" s="5">
        <v>5</v>
      </c>
      <c r="B14" s="137" t="s">
        <v>2044</v>
      </c>
      <c r="C14" s="5">
        <v>15</v>
      </c>
      <c r="D14" s="6">
        <v>550</v>
      </c>
      <c r="E14" s="143" t="s">
        <v>363</v>
      </c>
      <c r="G14" s="140"/>
    </row>
    <row r="15" spans="1:7" s="1" customFormat="1" x14ac:dyDescent="0.25">
      <c r="A15" s="5">
        <v>6</v>
      </c>
      <c r="B15" s="137" t="s">
        <v>2045</v>
      </c>
      <c r="C15" s="5">
        <v>15</v>
      </c>
      <c r="D15" s="6">
        <v>550</v>
      </c>
      <c r="E15" s="143" t="s">
        <v>2046</v>
      </c>
      <c r="G15" s="140"/>
    </row>
    <row r="16" spans="1:7" s="1" customFormat="1" x14ac:dyDescent="0.25">
      <c r="A16" s="5">
        <v>7</v>
      </c>
      <c r="B16" s="137" t="s">
        <v>2047</v>
      </c>
      <c r="C16" s="5">
        <v>14</v>
      </c>
      <c r="D16" s="6">
        <v>550</v>
      </c>
      <c r="E16" s="143" t="s">
        <v>2046</v>
      </c>
      <c r="G16" s="140"/>
    </row>
    <row r="17" spans="1:7" s="1" customFormat="1" x14ac:dyDescent="0.25">
      <c r="A17" s="5">
        <v>8</v>
      </c>
      <c r="B17" s="137" t="s">
        <v>2048</v>
      </c>
      <c r="C17" s="5">
        <v>15</v>
      </c>
      <c r="D17" s="6">
        <v>550</v>
      </c>
      <c r="E17" s="143" t="s">
        <v>2043</v>
      </c>
      <c r="G17" s="140"/>
    </row>
    <row r="18" spans="1:7" s="1" customFormat="1" x14ac:dyDescent="0.25">
      <c r="A18" s="5">
        <v>9</v>
      </c>
      <c r="B18" s="137" t="s">
        <v>2049</v>
      </c>
      <c r="C18" s="5">
        <v>15</v>
      </c>
      <c r="D18" s="6">
        <v>550</v>
      </c>
      <c r="E18" s="143" t="s">
        <v>647</v>
      </c>
      <c r="G18" s="140"/>
    </row>
    <row r="19" spans="1:7" s="1" customFormat="1" x14ac:dyDescent="0.25">
      <c r="A19" s="5">
        <v>10</v>
      </c>
      <c r="B19" s="137" t="s">
        <v>2050</v>
      </c>
      <c r="C19" s="5">
        <v>15</v>
      </c>
      <c r="D19" s="6">
        <v>550</v>
      </c>
      <c r="E19" s="143" t="s">
        <v>2051</v>
      </c>
      <c r="G19" s="140"/>
    </row>
    <row r="20" spans="1:7" s="1" customFormat="1" x14ac:dyDescent="0.25">
      <c r="A20" s="5">
        <v>11</v>
      </c>
      <c r="B20" s="137" t="s">
        <v>2052</v>
      </c>
      <c r="C20" s="5">
        <v>15</v>
      </c>
      <c r="D20" s="6">
        <v>550</v>
      </c>
      <c r="E20" s="143" t="s">
        <v>2043</v>
      </c>
      <c r="G20" s="140"/>
    </row>
    <row r="21" spans="1:7" s="1" customFormat="1" x14ac:dyDescent="0.25">
      <c r="A21" s="5">
        <v>12</v>
      </c>
      <c r="B21" s="137" t="s">
        <v>2053</v>
      </c>
      <c r="C21" s="5">
        <v>10</v>
      </c>
      <c r="D21" s="6">
        <v>550</v>
      </c>
      <c r="E21" s="143" t="s">
        <v>2054</v>
      </c>
      <c r="G21" s="140"/>
    </row>
    <row r="22" spans="1:7" s="1" customFormat="1" x14ac:dyDescent="0.25">
      <c r="A22" s="5">
        <v>13</v>
      </c>
      <c r="B22" s="137" t="s">
        <v>2055</v>
      </c>
      <c r="C22" s="5">
        <v>15</v>
      </c>
      <c r="D22" s="6">
        <v>550</v>
      </c>
      <c r="E22" s="143" t="s">
        <v>2046</v>
      </c>
      <c r="G22" s="140"/>
    </row>
    <row r="23" spans="1:7" s="1" customFormat="1" x14ac:dyDescent="0.25">
      <c r="A23" s="5">
        <v>14</v>
      </c>
      <c r="B23" s="137" t="s">
        <v>2056</v>
      </c>
      <c r="C23" s="5">
        <v>15</v>
      </c>
      <c r="D23" s="6">
        <v>550</v>
      </c>
      <c r="E23" s="143" t="s">
        <v>2057</v>
      </c>
      <c r="G23" s="140"/>
    </row>
    <row r="24" spans="1:7" s="1" customFormat="1" x14ac:dyDescent="0.25">
      <c r="A24" s="5">
        <v>15</v>
      </c>
      <c r="B24" s="137" t="s">
        <v>2058</v>
      </c>
      <c r="C24" s="5">
        <v>15</v>
      </c>
      <c r="D24" s="6">
        <v>550</v>
      </c>
      <c r="E24" s="143" t="s">
        <v>2059</v>
      </c>
      <c r="G24" s="140"/>
    </row>
    <row r="25" spans="1:7" s="1" customFormat="1" x14ac:dyDescent="0.25">
      <c r="A25" s="5">
        <v>16</v>
      </c>
      <c r="B25" s="137" t="s">
        <v>2060</v>
      </c>
      <c r="C25" s="5">
        <v>10</v>
      </c>
      <c r="D25" s="6">
        <v>550</v>
      </c>
      <c r="E25" s="143" t="s">
        <v>2061</v>
      </c>
    </row>
    <row r="26" spans="1:7" s="1" customFormat="1" x14ac:dyDescent="0.25">
      <c r="A26" s="5">
        <v>17</v>
      </c>
      <c r="B26" s="137" t="s">
        <v>2062</v>
      </c>
      <c r="C26" s="5">
        <v>15</v>
      </c>
      <c r="D26" s="6">
        <v>550</v>
      </c>
      <c r="E26" s="143" t="s">
        <v>2063</v>
      </c>
    </row>
    <row r="27" spans="1:7" s="1" customFormat="1" x14ac:dyDescent="0.25">
      <c r="A27" s="5">
        <v>18</v>
      </c>
      <c r="B27" s="137" t="s">
        <v>2064</v>
      </c>
      <c r="C27" s="5">
        <v>15</v>
      </c>
      <c r="D27" s="6">
        <v>550</v>
      </c>
      <c r="E27" s="143" t="s">
        <v>2065</v>
      </c>
    </row>
    <row r="28" spans="1:7" s="1" customFormat="1" x14ac:dyDescent="0.25">
      <c r="A28" s="5">
        <v>19</v>
      </c>
      <c r="B28" s="137" t="s">
        <v>2066</v>
      </c>
      <c r="C28" s="5">
        <v>15</v>
      </c>
      <c r="D28" s="6">
        <v>550</v>
      </c>
      <c r="E28" s="143" t="s">
        <v>2067</v>
      </c>
    </row>
    <row r="29" spans="1:7" s="1" customFormat="1" x14ac:dyDescent="0.25">
      <c r="A29" s="5">
        <v>20</v>
      </c>
      <c r="B29" s="137" t="s">
        <v>2068</v>
      </c>
      <c r="C29" s="5">
        <v>15</v>
      </c>
      <c r="D29" s="6">
        <v>550</v>
      </c>
      <c r="E29" s="143" t="s">
        <v>2065</v>
      </c>
    </row>
    <row r="30" spans="1:7" s="1" customFormat="1" x14ac:dyDescent="0.25">
      <c r="A30" s="5">
        <v>21</v>
      </c>
      <c r="B30" s="137" t="s">
        <v>2074</v>
      </c>
      <c r="C30" s="5">
        <v>15</v>
      </c>
      <c r="D30" s="6">
        <v>550</v>
      </c>
      <c r="E30" s="143" t="s">
        <v>2089</v>
      </c>
      <c r="G30" s="140"/>
    </row>
    <row r="31" spans="1:7" s="1" customFormat="1" x14ac:dyDescent="0.25">
      <c r="A31" s="5">
        <v>22</v>
      </c>
      <c r="B31" s="137" t="s">
        <v>2075</v>
      </c>
      <c r="C31" s="5">
        <v>15</v>
      </c>
      <c r="D31" s="6">
        <v>550</v>
      </c>
      <c r="E31" s="143" t="s">
        <v>2090</v>
      </c>
      <c r="G31" s="140"/>
    </row>
    <row r="32" spans="1:7" s="1" customFormat="1" x14ac:dyDescent="0.25">
      <c r="A32" s="5">
        <v>23</v>
      </c>
      <c r="B32" s="137" t="s">
        <v>2076</v>
      </c>
      <c r="C32" s="5">
        <v>15</v>
      </c>
      <c r="D32" s="6">
        <v>550</v>
      </c>
      <c r="E32" s="143" t="s">
        <v>2091</v>
      </c>
      <c r="G32" s="140"/>
    </row>
    <row r="33" spans="1:7" s="1" customFormat="1" x14ac:dyDescent="0.25">
      <c r="A33" s="5">
        <v>24</v>
      </c>
      <c r="B33" s="137" t="s">
        <v>2077</v>
      </c>
      <c r="C33" s="5">
        <v>15</v>
      </c>
      <c r="D33" s="6">
        <v>550</v>
      </c>
      <c r="E33" s="143" t="s">
        <v>2091</v>
      </c>
      <c r="G33" s="140"/>
    </row>
    <row r="34" spans="1:7" s="1" customFormat="1" x14ac:dyDescent="0.25">
      <c r="A34" s="5">
        <v>25</v>
      </c>
      <c r="B34" s="137" t="s">
        <v>2078</v>
      </c>
      <c r="C34" s="5">
        <v>15</v>
      </c>
      <c r="D34" s="6">
        <v>550</v>
      </c>
      <c r="E34" s="143" t="s">
        <v>2092</v>
      </c>
      <c r="G34" s="140"/>
    </row>
    <row r="35" spans="1:7" s="1" customFormat="1" x14ac:dyDescent="0.25">
      <c r="A35" s="5">
        <v>26</v>
      </c>
      <c r="B35" s="137" t="s">
        <v>2079</v>
      </c>
      <c r="C35" s="5">
        <v>15</v>
      </c>
      <c r="D35" s="6">
        <v>550</v>
      </c>
      <c r="E35" s="143" t="s">
        <v>2093</v>
      </c>
      <c r="G35" s="140"/>
    </row>
    <row r="36" spans="1:7" s="1" customFormat="1" x14ac:dyDescent="0.25">
      <c r="A36" s="5">
        <v>27</v>
      </c>
      <c r="B36" s="137" t="s">
        <v>2080</v>
      </c>
      <c r="C36" s="5">
        <v>15</v>
      </c>
      <c r="D36" s="6">
        <v>550</v>
      </c>
      <c r="E36" s="143" t="s">
        <v>2093</v>
      </c>
      <c r="G36" s="140"/>
    </row>
    <row r="37" spans="1:7" s="1" customFormat="1" x14ac:dyDescent="0.25">
      <c r="A37" s="5">
        <v>28</v>
      </c>
      <c r="B37" s="137" t="s">
        <v>2081</v>
      </c>
      <c r="C37" s="5">
        <v>15</v>
      </c>
      <c r="D37" s="6">
        <v>550</v>
      </c>
      <c r="E37" s="143" t="s">
        <v>2094</v>
      </c>
      <c r="G37" s="140"/>
    </row>
    <row r="38" spans="1:7" s="1" customFormat="1" x14ac:dyDescent="0.25">
      <c r="A38" s="5">
        <v>29</v>
      </c>
      <c r="B38" s="137" t="s">
        <v>2082</v>
      </c>
      <c r="C38" s="5">
        <v>15</v>
      </c>
      <c r="D38" s="6">
        <v>550</v>
      </c>
      <c r="E38" s="143" t="s">
        <v>2093</v>
      </c>
      <c r="G38" s="140"/>
    </row>
    <row r="39" spans="1:7" s="1" customFormat="1" x14ac:dyDescent="0.25">
      <c r="A39" s="5">
        <v>30</v>
      </c>
      <c r="B39" s="137" t="s">
        <v>2083</v>
      </c>
      <c r="C39" s="5">
        <v>15</v>
      </c>
      <c r="D39" s="6">
        <v>550</v>
      </c>
      <c r="E39" s="143" t="s">
        <v>1803</v>
      </c>
      <c r="G39" s="140"/>
    </row>
    <row r="40" spans="1:7" s="1" customFormat="1" x14ac:dyDescent="0.25">
      <c r="A40" s="5">
        <v>31</v>
      </c>
      <c r="B40" s="137" t="s">
        <v>2084</v>
      </c>
      <c r="C40" s="5">
        <v>15</v>
      </c>
      <c r="D40" s="6">
        <v>550</v>
      </c>
      <c r="E40" s="143" t="s">
        <v>2095</v>
      </c>
      <c r="G40" s="140"/>
    </row>
    <row r="41" spans="1:7" s="1" customFormat="1" x14ac:dyDescent="0.25">
      <c r="A41" s="5">
        <v>32</v>
      </c>
      <c r="B41" s="137" t="s">
        <v>2085</v>
      </c>
      <c r="C41" s="5">
        <v>15</v>
      </c>
      <c r="D41" s="6">
        <v>550</v>
      </c>
      <c r="E41" s="143" t="s">
        <v>2095</v>
      </c>
      <c r="G41" s="140"/>
    </row>
    <row r="42" spans="1:7" s="1" customFormat="1" x14ac:dyDescent="0.25">
      <c r="A42" s="5">
        <v>33</v>
      </c>
      <c r="B42" s="137" t="s">
        <v>2086</v>
      </c>
      <c r="C42" s="5">
        <v>15</v>
      </c>
      <c r="D42" s="6">
        <v>550</v>
      </c>
      <c r="E42" s="143" t="s">
        <v>743</v>
      </c>
      <c r="G42" s="140"/>
    </row>
    <row r="43" spans="1:7" s="1" customFormat="1" x14ac:dyDescent="0.25">
      <c r="A43" s="5">
        <v>34</v>
      </c>
      <c r="B43" s="137" t="s">
        <v>2087</v>
      </c>
      <c r="C43" s="5">
        <v>15</v>
      </c>
      <c r="D43" s="6">
        <v>550</v>
      </c>
      <c r="E43" s="143" t="s">
        <v>2095</v>
      </c>
      <c r="G43" s="140"/>
    </row>
    <row r="44" spans="1:7" s="1" customFormat="1" x14ac:dyDescent="0.25">
      <c r="A44" s="5">
        <v>35</v>
      </c>
      <c r="B44" s="137" t="s">
        <v>2088</v>
      </c>
      <c r="C44" s="5">
        <v>15</v>
      </c>
      <c r="D44" s="6">
        <v>550</v>
      </c>
      <c r="E44" s="143" t="s">
        <v>2093</v>
      </c>
      <c r="G44" s="140"/>
    </row>
    <row r="45" spans="1:7" s="1" customFormat="1" x14ac:dyDescent="0.25">
      <c r="A45" s="5">
        <v>36</v>
      </c>
      <c r="B45" s="137" t="s">
        <v>2104</v>
      </c>
      <c r="C45" s="5">
        <v>15</v>
      </c>
      <c r="D45" s="6">
        <v>550</v>
      </c>
      <c r="E45" s="143" t="s">
        <v>2115</v>
      </c>
      <c r="G45" s="140"/>
    </row>
    <row r="46" spans="1:7" s="1" customFormat="1" x14ac:dyDescent="0.25">
      <c r="A46" s="5">
        <v>37</v>
      </c>
      <c r="B46" s="137" t="s">
        <v>2105</v>
      </c>
      <c r="C46" s="5">
        <v>15</v>
      </c>
      <c r="D46" s="6">
        <v>550</v>
      </c>
      <c r="E46" s="143" t="s">
        <v>2116</v>
      </c>
      <c r="G46" s="140"/>
    </row>
    <row r="47" spans="1:7" s="1" customFormat="1" x14ac:dyDescent="0.25">
      <c r="A47" s="5">
        <v>38</v>
      </c>
      <c r="B47" s="137" t="s">
        <v>2106</v>
      </c>
      <c r="C47" s="5">
        <v>15</v>
      </c>
      <c r="D47" s="6">
        <v>550</v>
      </c>
      <c r="E47" s="143" t="s">
        <v>2117</v>
      </c>
      <c r="G47" s="140"/>
    </row>
    <row r="48" spans="1:7" s="1" customFormat="1" x14ac:dyDescent="0.25">
      <c r="A48" s="5">
        <v>39</v>
      </c>
      <c r="B48" s="137" t="s">
        <v>2107</v>
      </c>
      <c r="C48" s="5">
        <v>7</v>
      </c>
      <c r="D48" s="6">
        <v>550</v>
      </c>
      <c r="E48" s="143" t="s">
        <v>572</v>
      </c>
      <c r="G48" s="140"/>
    </row>
    <row r="49" spans="1:7" s="1" customFormat="1" x14ac:dyDescent="0.25">
      <c r="A49" s="5">
        <v>40</v>
      </c>
      <c r="B49" s="137" t="s">
        <v>2108</v>
      </c>
      <c r="C49" s="5">
        <v>15</v>
      </c>
      <c r="D49" s="6">
        <v>550</v>
      </c>
      <c r="E49" s="143" t="s">
        <v>365</v>
      </c>
      <c r="G49" s="140"/>
    </row>
    <row r="50" spans="1:7" s="1" customFormat="1" x14ac:dyDescent="0.25">
      <c r="A50" s="5">
        <v>41</v>
      </c>
      <c r="B50" s="137" t="s">
        <v>2109</v>
      </c>
      <c r="C50" s="5">
        <v>15</v>
      </c>
      <c r="D50" s="6">
        <v>550</v>
      </c>
      <c r="E50" s="143" t="s">
        <v>2118</v>
      </c>
      <c r="G50" s="140"/>
    </row>
    <row r="51" spans="1:7" s="1" customFormat="1" x14ac:dyDescent="0.25">
      <c r="A51" s="5">
        <v>42</v>
      </c>
      <c r="B51" s="137" t="s">
        <v>2110</v>
      </c>
      <c r="C51" s="5">
        <v>15</v>
      </c>
      <c r="D51" s="6">
        <v>550</v>
      </c>
      <c r="E51" s="143" t="s">
        <v>2119</v>
      </c>
      <c r="G51" s="140"/>
    </row>
    <row r="52" spans="1:7" s="1" customFormat="1" x14ac:dyDescent="0.25">
      <c r="A52" s="5">
        <v>43</v>
      </c>
      <c r="B52" s="137" t="s">
        <v>2111</v>
      </c>
      <c r="C52" s="5">
        <v>15</v>
      </c>
      <c r="D52" s="6">
        <v>550</v>
      </c>
      <c r="E52" s="143" t="s">
        <v>2120</v>
      </c>
      <c r="G52" s="140"/>
    </row>
    <row r="53" spans="1:7" s="1" customFormat="1" x14ac:dyDescent="0.25">
      <c r="A53" s="5">
        <v>44</v>
      </c>
      <c r="B53" s="137" t="s">
        <v>2112</v>
      </c>
      <c r="C53" s="5">
        <v>15</v>
      </c>
      <c r="D53" s="6">
        <v>550</v>
      </c>
      <c r="E53" s="143" t="s">
        <v>363</v>
      </c>
      <c r="G53" s="140"/>
    </row>
    <row r="54" spans="1:7" s="1" customFormat="1" x14ac:dyDescent="0.25">
      <c r="A54" s="5">
        <v>45</v>
      </c>
      <c r="B54" s="137" t="s">
        <v>2113</v>
      </c>
      <c r="C54" s="5">
        <v>15</v>
      </c>
      <c r="D54" s="6">
        <v>550</v>
      </c>
      <c r="E54" s="143" t="s">
        <v>2121</v>
      </c>
      <c r="G54" s="140"/>
    </row>
    <row r="55" spans="1:7" s="1" customFormat="1" x14ac:dyDescent="0.25">
      <c r="A55" s="5">
        <v>46</v>
      </c>
      <c r="B55" s="137" t="s">
        <v>2130</v>
      </c>
      <c r="C55" s="5">
        <v>10</v>
      </c>
      <c r="D55" s="6">
        <v>550</v>
      </c>
      <c r="E55" s="143">
        <v>42480</v>
      </c>
      <c r="G55" s="140"/>
    </row>
    <row r="56" spans="1:7" s="1" customFormat="1" x14ac:dyDescent="0.25">
      <c r="A56" s="5">
        <v>47</v>
      </c>
      <c r="B56" s="137" t="s">
        <v>2114</v>
      </c>
      <c r="C56" s="5">
        <v>15</v>
      </c>
      <c r="D56" s="6">
        <v>550</v>
      </c>
      <c r="E56" s="143" t="s">
        <v>2122</v>
      </c>
      <c r="G56" s="140"/>
    </row>
    <row r="57" spans="1:7" s="1" customFormat="1" x14ac:dyDescent="0.25">
      <c r="A57" s="5">
        <v>48</v>
      </c>
      <c r="B57" s="137" t="s">
        <v>2123</v>
      </c>
      <c r="C57" s="5">
        <v>15</v>
      </c>
      <c r="D57" s="6">
        <v>2750</v>
      </c>
      <c r="E57" s="143" t="s">
        <v>2119</v>
      </c>
      <c r="G57" s="140"/>
    </row>
    <row r="58" spans="1:7" s="1" customFormat="1" x14ac:dyDescent="0.25">
      <c r="A58" s="5">
        <v>49</v>
      </c>
      <c r="B58" s="144" t="s">
        <v>2131</v>
      </c>
      <c r="C58" s="5">
        <v>15</v>
      </c>
      <c r="D58" s="6">
        <v>550</v>
      </c>
      <c r="E58" s="143" t="s">
        <v>2156</v>
      </c>
    </row>
    <row r="59" spans="1:7" s="1" customFormat="1" x14ac:dyDescent="0.25">
      <c r="A59" s="5">
        <v>50</v>
      </c>
      <c r="B59" s="144" t="s">
        <v>2132</v>
      </c>
      <c r="C59" s="5">
        <v>15</v>
      </c>
      <c r="D59" s="6">
        <v>550</v>
      </c>
      <c r="E59" s="143" t="s">
        <v>2157</v>
      </c>
    </row>
    <row r="60" spans="1:7" s="1" customFormat="1" x14ac:dyDescent="0.25">
      <c r="A60" s="5">
        <v>51</v>
      </c>
      <c r="B60" s="144" t="s">
        <v>2133</v>
      </c>
      <c r="C60" s="5">
        <v>15</v>
      </c>
      <c r="D60" s="6">
        <v>550</v>
      </c>
      <c r="E60" s="143" t="s">
        <v>2158</v>
      </c>
    </row>
    <row r="61" spans="1:7" s="1" customFormat="1" x14ac:dyDescent="0.25">
      <c r="A61" s="5">
        <v>52</v>
      </c>
      <c r="B61" s="144" t="s">
        <v>2134</v>
      </c>
      <c r="C61" s="5">
        <v>15</v>
      </c>
      <c r="D61" s="6">
        <v>550</v>
      </c>
      <c r="E61" s="143" t="s">
        <v>2158</v>
      </c>
    </row>
    <row r="62" spans="1:7" s="1" customFormat="1" x14ac:dyDescent="0.25">
      <c r="A62" s="5">
        <v>53</v>
      </c>
      <c r="B62" s="144" t="s">
        <v>2135</v>
      </c>
      <c r="C62" s="5">
        <v>15</v>
      </c>
      <c r="D62" s="6">
        <v>550</v>
      </c>
      <c r="E62" s="143" t="s">
        <v>2159</v>
      </c>
    </row>
    <row r="63" spans="1:7" s="1" customFormat="1" x14ac:dyDescent="0.25">
      <c r="A63" s="5">
        <v>54</v>
      </c>
      <c r="B63" s="144" t="s">
        <v>2136</v>
      </c>
      <c r="C63" s="5">
        <v>15</v>
      </c>
      <c r="D63" s="6">
        <v>550</v>
      </c>
      <c r="E63" s="143" t="s">
        <v>2160</v>
      </c>
    </row>
    <row r="64" spans="1:7" s="1" customFormat="1" x14ac:dyDescent="0.25">
      <c r="A64" s="5">
        <v>55</v>
      </c>
      <c r="B64" s="144" t="s">
        <v>2137</v>
      </c>
      <c r="C64" s="5">
        <v>15</v>
      </c>
      <c r="D64" s="6">
        <v>550</v>
      </c>
      <c r="E64" s="143" t="s">
        <v>2159</v>
      </c>
    </row>
    <row r="65" spans="1:5" s="1" customFormat="1" x14ac:dyDescent="0.25">
      <c r="A65" s="5">
        <v>56</v>
      </c>
      <c r="B65" s="144" t="s">
        <v>2138</v>
      </c>
      <c r="C65" s="5">
        <v>15</v>
      </c>
      <c r="D65" s="6">
        <v>550</v>
      </c>
      <c r="E65" s="143" t="s">
        <v>2161</v>
      </c>
    </row>
    <row r="66" spans="1:5" s="1" customFormat="1" x14ac:dyDescent="0.25">
      <c r="A66" s="5">
        <v>57</v>
      </c>
      <c r="B66" s="144" t="s">
        <v>2139</v>
      </c>
      <c r="C66" s="5">
        <v>15</v>
      </c>
      <c r="D66" s="6">
        <v>550</v>
      </c>
      <c r="E66" s="143" t="s">
        <v>211</v>
      </c>
    </row>
    <row r="67" spans="1:5" s="1" customFormat="1" x14ac:dyDescent="0.25">
      <c r="A67" s="5">
        <v>58</v>
      </c>
      <c r="B67" s="144" t="s">
        <v>2140</v>
      </c>
      <c r="C67" s="5">
        <v>10</v>
      </c>
      <c r="D67" s="6">
        <v>550</v>
      </c>
      <c r="E67" s="143" t="s">
        <v>2162</v>
      </c>
    </row>
    <row r="68" spans="1:5" s="1" customFormat="1" x14ac:dyDescent="0.25">
      <c r="A68" s="5">
        <v>59</v>
      </c>
      <c r="B68" s="144" t="s">
        <v>2141</v>
      </c>
      <c r="C68" s="5">
        <v>10</v>
      </c>
      <c r="D68" s="6">
        <v>550</v>
      </c>
      <c r="E68" s="143" t="s">
        <v>2162</v>
      </c>
    </row>
    <row r="69" spans="1:5" s="1" customFormat="1" x14ac:dyDescent="0.25">
      <c r="A69" s="5">
        <v>60</v>
      </c>
      <c r="B69" s="144" t="s">
        <v>2142</v>
      </c>
      <c r="C69" s="5">
        <v>3</v>
      </c>
      <c r="D69" s="6">
        <v>550</v>
      </c>
      <c r="E69" s="143" t="s">
        <v>630</v>
      </c>
    </row>
    <row r="70" spans="1:5" s="1" customFormat="1" x14ac:dyDescent="0.25">
      <c r="A70" s="5">
        <v>61</v>
      </c>
      <c r="B70" s="144" t="s">
        <v>2143</v>
      </c>
      <c r="C70" s="5">
        <v>15</v>
      </c>
      <c r="D70" s="6">
        <v>550</v>
      </c>
      <c r="E70" s="143" t="s">
        <v>2163</v>
      </c>
    </row>
    <row r="71" spans="1:5" s="1" customFormat="1" x14ac:dyDescent="0.25">
      <c r="A71" s="5">
        <v>62</v>
      </c>
      <c r="B71" s="144" t="s">
        <v>2144</v>
      </c>
      <c r="C71" s="5">
        <v>15</v>
      </c>
      <c r="D71" s="6">
        <v>550</v>
      </c>
      <c r="E71" s="143" t="s">
        <v>2046</v>
      </c>
    </row>
    <row r="72" spans="1:5" s="1" customFormat="1" x14ac:dyDescent="0.25">
      <c r="A72" s="5">
        <v>63</v>
      </c>
      <c r="B72" s="144" t="s">
        <v>2145</v>
      </c>
      <c r="C72" s="5">
        <v>15</v>
      </c>
      <c r="D72" s="6">
        <v>550</v>
      </c>
      <c r="E72" s="143" t="s">
        <v>2164</v>
      </c>
    </row>
    <row r="73" spans="1:5" s="1" customFormat="1" x14ac:dyDescent="0.25">
      <c r="A73" s="5">
        <v>64</v>
      </c>
      <c r="B73" s="144" t="s">
        <v>2146</v>
      </c>
      <c r="C73" s="5">
        <v>15</v>
      </c>
      <c r="D73" s="6">
        <v>550</v>
      </c>
      <c r="E73" s="143" t="s">
        <v>2165</v>
      </c>
    </row>
    <row r="74" spans="1:5" s="1" customFormat="1" x14ac:dyDescent="0.25">
      <c r="A74" s="5">
        <v>65</v>
      </c>
      <c r="B74" s="144" t="s">
        <v>2147</v>
      </c>
      <c r="C74" s="5">
        <v>15</v>
      </c>
      <c r="D74" s="6">
        <v>550</v>
      </c>
      <c r="E74" s="143" t="s">
        <v>2166</v>
      </c>
    </row>
    <row r="75" spans="1:5" s="1" customFormat="1" x14ac:dyDescent="0.25">
      <c r="A75" s="5">
        <v>66</v>
      </c>
      <c r="B75" s="144" t="s">
        <v>2148</v>
      </c>
      <c r="C75" s="5">
        <v>15</v>
      </c>
      <c r="D75" s="6">
        <v>550</v>
      </c>
      <c r="E75" s="143" t="s">
        <v>2167</v>
      </c>
    </row>
    <row r="76" spans="1:5" s="1" customFormat="1" x14ac:dyDescent="0.25">
      <c r="A76" s="5">
        <v>67</v>
      </c>
      <c r="B76" s="144" t="s">
        <v>2149</v>
      </c>
      <c r="C76" s="5">
        <v>15</v>
      </c>
      <c r="D76" s="6">
        <v>550</v>
      </c>
      <c r="E76" s="143" t="s">
        <v>2156</v>
      </c>
    </row>
    <row r="77" spans="1:5" s="1" customFormat="1" x14ac:dyDescent="0.25">
      <c r="A77" s="5">
        <v>68</v>
      </c>
      <c r="B77" s="144" t="s">
        <v>2150</v>
      </c>
      <c r="C77" s="5">
        <v>10</v>
      </c>
      <c r="D77" s="6">
        <v>550</v>
      </c>
      <c r="E77" s="143" t="s">
        <v>211</v>
      </c>
    </row>
    <row r="78" spans="1:5" s="1" customFormat="1" x14ac:dyDescent="0.25">
      <c r="A78" s="5">
        <v>69</v>
      </c>
      <c r="B78" s="144" t="s">
        <v>2151</v>
      </c>
      <c r="C78" s="5">
        <v>15</v>
      </c>
      <c r="D78" s="6">
        <v>550</v>
      </c>
      <c r="E78" s="143" t="s">
        <v>2168</v>
      </c>
    </row>
    <row r="79" spans="1:5" s="1" customFormat="1" x14ac:dyDescent="0.25">
      <c r="A79" s="5">
        <v>70</v>
      </c>
      <c r="B79" s="144" t="s">
        <v>2152</v>
      </c>
      <c r="C79" s="5">
        <v>15</v>
      </c>
      <c r="D79" s="6">
        <v>550</v>
      </c>
      <c r="E79" s="143" t="s">
        <v>2159</v>
      </c>
    </row>
    <row r="80" spans="1:5" s="1" customFormat="1" x14ac:dyDescent="0.25">
      <c r="A80" s="5">
        <v>71</v>
      </c>
      <c r="B80" s="144" t="s">
        <v>2153</v>
      </c>
      <c r="C80" s="5">
        <v>14</v>
      </c>
      <c r="D80" s="6">
        <v>550</v>
      </c>
      <c r="E80" s="143" t="s">
        <v>2169</v>
      </c>
    </row>
    <row r="81" spans="1:5" s="1" customFormat="1" x14ac:dyDescent="0.25">
      <c r="A81" s="5">
        <v>72</v>
      </c>
      <c r="B81" s="144" t="s">
        <v>2154</v>
      </c>
      <c r="C81" s="5">
        <v>15</v>
      </c>
      <c r="D81" s="6">
        <v>550</v>
      </c>
      <c r="E81" s="143" t="s">
        <v>2102</v>
      </c>
    </row>
    <row r="82" spans="1:5" s="1" customFormat="1" x14ac:dyDescent="0.25">
      <c r="A82" s="5">
        <v>73</v>
      </c>
      <c r="B82" s="144" t="s">
        <v>2155</v>
      </c>
      <c r="C82" s="5">
        <v>15</v>
      </c>
      <c r="D82" s="6">
        <v>550</v>
      </c>
      <c r="E82" s="147" t="s">
        <v>2164</v>
      </c>
    </row>
    <row r="83" spans="1:5" s="1" customFormat="1" x14ac:dyDescent="0.25">
      <c r="A83" s="5">
        <v>74</v>
      </c>
      <c r="B83" s="144" t="s">
        <v>2201</v>
      </c>
      <c r="C83" s="5">
        <v>15</v>
      </c>
      <c r="D83" s="6">
        <v>550</v>
      </c>
      <c r="E83" s="145" t="s">
        <v>2250</v>
      </c>
    </row>
    <row r="84" spans="1:5" s="1" customFormat="1" x14ac:dyDescent="0.25">
      <c r="A84" s="5">
        <v>75</v>
      </c>
      <c r="B84" s="144" t="s">
        <v>2202</v>
      </c>
      <c r="C84" s="5">
        <v>15</v>
      </c>
      <c r="D84" s="6">
        <v>550</v>
      </c>
      <c r="E84" s="145" t="s">
        <v>2251</v>
      </c>
    </row>
    <row r="85" spans="1:5" s="1" customFormat="1" x14ac:dyDescent="0.25">
      <c r="A85" s="5">
        <v>76</v>
      </c>
      <c r="B85" s="144" t="s">
        <v>2203</v>
      </c>
      <c r="C85" s="5">
        <v>15</v>
      </c>
      <c r="D85" s="6">
        <v>550</v>
      </c>
      <c r="E85" s="145" t="s">
        <v>2251</v>
      </c>
    </row>
    <row r="86" spans="1:5" s="1" customFormat="1" x14ac:dyDescent="0.25">
      <c r="A86" s="5">
        <v>77</v>
      </c>
      <c r="B86" s="144" t="s">
        <v>2204</v>
      </c>
      <c r="C86" s="5">
        <v>12</v>
      </c>
      <c r="D86" s="6">
        <v>550</v>
      </c>
      <c r="E86" s="145" t="s">
        <v>2198</v>
      </c>
    </row>
    <row r="87" spans="1:5" s="1" customFormat="1" x14ac:dyDescent="0.25">
      <c r="A87" s="5">
        <v>78</v>
      </c>
      <c r="B87" s="144" t="s">
        <v>2205</v>
      </c>
      <c r="C87" s="5">
        <v>15</v>
      </c>
      <c r="D87" s="6">
        <v>550</v>
      </c>
      <c r="E87" s="145" t="s">
        <v>2198</v>
      </c>
    </row>
    <row r="88" spans="1:5" s="1" customFormat="1" x14ac:dyDescent="0.25">
      <c r="A88" s="5">
        <v>79</v>
      </c>
      <c r="B88" s="144" t="s">
        <v>2206</v>
      </c>
      <c r="C88" s="5">
        <v>6</v>
      </c>
      <c r="D88" s="6">
        <v>550</v>
      </c>
      <c r="E88" s="145" t="s">
        <v>2063</v>
      </c>
    </row>
    <row r="89" spans="1:5" s="1" customFormat="1" x14ac:dyDescent="0.25">
      <c r="A89" s="5">
        <v>80</v>
      </c>
      <c r="B89" s="144" t="s">
        <v>2207</v>
      </c>
      <c r="C89" s="5">
        <v>15</v>
      </c>
      <c r="D89" s="6">
        <v>550</v>
      </c>
      <c r="E89" s="145">
        <v>42521</v>
      </c>
    </row>
    <row r="90" spans="1:5" s="1" customFormat="1" x14ac:dyDescent="0.25">
      <c r="A90" s="5">
        <v>81</v>
      </c>
      <c r="B90" s="144" t="s">
        <v>2208</v>
      </c>
      <c r="C90" s="5">
        <v>15</v>
      </c>
      <c r="D90" s="6">
        <v>550</v>
      </c>
      <c r="E90" s="145" t="s">
        <v>2251</v>
      </c>
    </row>
    <row r="91" spans="1:5" s="1" customFormat="1" x14ac:dyDescent="0.25">
      <c r="A91" s="5">
        <v>82</v>
      </c>
      <c r="B91" s="144" t="s">
        <v>2209</v>
      </c>
      <c r="C91" s="5">
        <v>15</v>
      </c>
      <c r="D91" s="6">
        <v>550</v>
      </c>
      <c r="E91" s="145" t="s">
        <v>2250</v>
      </c>
    </row>
    <row r="92" spans="1:5" s="1" customFormat="1" x14ac:dyDescent="0.25">
      <c r="A92" s="5">
        <v>83</v>
      </c>
      <c r="B92" s="144" t="s">
        <v>2210</v>
      </c>
      <c r="C92" s="5">
        <v>15</v>
      </c>
      <c r="D92" s="6">
        <v>550</v>
      </c>
      <c r="E92" s="145" t="s">
        <v>2252</v>
      </c>
    </row>
    <row r="93" spans="1:5" s="1" customFormat="1" x14ac:dyDescent="0.25">
      <c r="A93" s="5">
        <v>84</v>
      </c>
      <c r="B93" s="144" t="s">
        <v>2211</v>
      </c>
      <c r="C93" s="5">
        <v>15</v>
      </c>
      <c r="D93" s="6">
        <v>550</v>
      </c>
      <c r="E93" s="145" t="s">
        <v>2253</v>
      </c>
    </row>
    <row r="94" spans="1:5" s="1" customFormat="1" x14ac:dyDescent="0.25">
      <c r="A94" s="5">
        <v>85</v>
      </c>
      <c r="B94" s="144" t="s">
        <v>2212</v>
      </c>
      <c r="C94" s="5">
        <v>15</v>
      </c>
      <c r="D94" s="6">
        <v>550</v>
      </c>
      <c r="E94" s="145" t="s">
        <v>2252</v>
      </c>
    </row>
    <row r="95" spans="1:5" s="1" customFormat="1" x14ac:dyDescent="0.25">
      <c r="A95" s="5">
        <v>86</v>
      </c>
      <c r="B95" s="144" t="s">
        <v>2213</v>
      </c>
      <c r="C95" s="5">
        <v>15</v>
      </c>
      <c r="D95" s="6">
        <v>550</v>
      </c>
      <c r="E95" s="145" t="s">
        <v>2254</v>
      </c>
    </row>
    <row r="96" spans="1:5" s="1" customFormat="1" x14ac:dyDescent="0.25">
      <c r="A96" s="5">
        <v>87</v>
      </c>
      <c r="B96" s="144" t="s">
        <v>2214</v>
      </c>
      <c r="C96" s="5">
        <v>15</v>
      </c>
      <c r="D96" s="6">
        <v>550</v>
      </c>
      <c r="E96" s="145">
        <v>42619</v>
      </c>
    </row>
    <row r="97" spans="1:5" s="1" customFormat="1" x14ac:dyDescent="0.25">
      <c r="A97" s="5">
        <v>88</v>
      </c>
      <c r="B97" s="144" t="s">
        <v>2215</v>
      </c>
      <c r="C97" s="5">
        <v>10</v>
      </c>
      <c r="D97" s="6">
        <v>550</v>
      </c>
      <c r="E97" s="145">
        <v>42617</v>
      </c>
    </row>
    <row r="98" spans="1:5" s="1" customFormat="1" x14ac:dyDescent="0.25">
      <c r="A98" s="5">
        <v>89</v>
      </c>
      <c r="B98" s="144" t="s">
        <v>2216</v>
      </c>
      <c r="C98" s="5">
        <v>10</v>
      </c>
      <c r="D98" s="6">
        <v>550</v>
      </c>
      <c r="E98" s="145">
        <v>42640</v>
      </c>
    </row>
    <row r="99" spans="1:5" s="1" customFormat="1" x14ac:dyDescent="0.25">
      <c r="A99" s="5">
        <v>90</v>
      </c>
      <c r="B99" s="144" t="s">
        <v>2217</v>
      </c>
      <c r="C99" s="5">
        <v>15</v>
      </c>
      <c r="D99" s="6">
        <v>550</v>
      </c>
      <c r="E99" s="145">
        <v>42619</v>
      </c>
    </row>
    <row r="100" spans="1:5" s="1" customFormat="1" x14ac:dyDescent="0.25">
      <c r="A100" s="5">
        <v>91</v>
      </c>
      <c r="B100" s="144" t="s">
        <v>2218</v>
      </c>
      <c r="C100" s="5">
        <v>15</v>
      </c>
      <c r="D100" s="6">
        <v>550</v>
      </c>
      <c r="E100" s="145">
        <v>42522</v>
      </c>
    </row>
    <row r="101" spans="1:5" s="1" customFormat="1" x14ac:dyDescent="0.25">
      <c r="A101" s="5">
        <v>92</v>
      </c>
      <c r="B101" s="144" t="s">
        <v>2219</v>
      </c>
      <c r="C101" s="5">
        <v>15</v>
      </c>
      <c r="D101" s="6">
        <v>550</v>
      </c>
      <c r="E101" s="145">
        <v>42700</v>
      </c>
    </row>
    <row r="102" spans="1:5" s="1" customFormat="1" x14ac:dyDescent="0.25">
      <c r="A102" s="5">
        <v>93</v>
      </c>
      <c r="B102" s="144" t="s">
        <v>2220</v>
      </c>
      <c r="C102" s="5">
        <v>15</v>
      </c>
      <c r="D102" s="6">
        <v>550</v>
      </c>
      <c r="E102" s="145">
        <v>42704</v>
      </c>
    </row>
    <row r="103" spans="1:5" s="1" customFormat="1" x14ac:dyDescent="0.25">
      <c r="A103" s="5">
        <v>94</v>
      </c>
      <c r="B103" s="144" t="s">
        <v>2221</v>
      </c>
      <c r="C103" s="5">
        <v>15</v>
      </c>
      <c r="D103" s="6">
        <v>550</v>
      </c>
      <c r="E103" s="145" t="s">
        <v>2255</v>
      </c>
    </row>
    <row r="104" spans="1:5" s="1" customFormat="1" x14ac:dyDescent="0.25">
      <c r="A104" s="5">
        <v>95</v>
      </c>
      <c r="B104" s="144" t="s">
        <v>2222</v>
      </c>
      <c r="C104" s="5">
        <v>15</v>
      </c>
      <c r="D104" s="6">
        <v>550</v>
      </c>
      <c r="E104" s="145" t="s">
        <v>2198</v>
      </c>
    </row>
    <row r="105" spans="1:5" s="1" customFormat="1" x14ac:dyDescent="0.25">
      <c r="A105" s="5">
        <v>96</v>
      </c>
      <c r="B105" s="144" t="s">
        <v>2223</v>
      </c>
      <c r="C105" s="5">
        <v>10</v>
      </c>
      <c r="D105" s="6">
        <v>550</v>
      </c>
      <c r="E105" s="145">
        <v>42517</v>
      </c>
    </row>
    <row r="106" spans="1:5" s="1" customFormat="1" x14ac:dyDescent="0.25">
      <c r="A106" s="5">
        <v>97</v>
      </c>
      <c r="B106" s="144" t="s">
        <v>2224</v>
      </c>
      <c r="C106" s="5">
        <v>15</v>
      </c>
      <c r="D106" s="6">
        <v>550</v>
      </c>
      <c r="E106" s="145">
        <v>42640</v>
      </c>
    </row>
    <row r="107" spans="1:5" s="1" customFormat="1" x14ac:dyDescent="0.25">
      <c r="A107" s="5">
        <v>98</v>
      </c>
      <c r="B107" s="144" t="s">
        <v>2225</v>
      </c>
      <c r="C107" s="5">
        <v>15</v>
      </c>
      <c r="D107" s="6">
        <v>550</v>
      </c>
      <c r="E107" s="145">
        <v>42639</v>
      </c>
    </row>
    <row r="108" spans="1:5" s="1" customFormat="1" x14ac:dyDescent="0.25">
      <c r="A108" s="5">
        <v>99</v>
      </c>
      <c r="B108" s="144" t="s">
        <v>2226</v>
      </c>
      <c r="C108" s="5">
        <v>10</v>
      </c>
      <c r="D108" s="6">
        <v>550</v>
      </c>
      <c r="E108" s="145">
        <v>42536</v>
      </c>
    </row>
    <row r="109" spans="1:5" s="1" customFormat="1" x14ac:dyDescent="0.25">
      <c r="A109" s="5">
        <v>100</v>
      </c>
      <c r="B109" s="144" t="s">
        <v>2227</v>
      </c>
      <c r="C109" s="5">
        <v>15</v>
      </c>
      <c r="D109" s="6">
        <v>550</v>
      </c>
      <c r="E109" s="145">
        <v>42639</v>
      </c>
    </row>
    <row r="110" spans="1:5" s="1" customFormat="1" x14ac:dyDescent="0.25">
      <c r="A110" s="5">
        <v>101</v>
      </c>
      <c r="B110" s="144" t="s">
        <v>2228</v>
      </c>
      <c r="C110" s="5">
        <v>15</v>
      </c>
      <c r="D110" s="6">
        <v>550</v>
      </c>
      <c r="E110" s="145" t="s">
        <v>2198</v>
      </c>
    </row>
    <row r="111" spans="1:5" s="1" customFormat="1" x14ac:dyDescent="0.25">
      <c r="A111" s="5">
        <v>102</v>
      </c>
      <c r="B111" s="144" t="s">
        <v>2229</v>
      </c>
      <c r="C111" s="5">
        <v>15</v>
      </c>
      <c r="D111" s="6">
        <v>550</v>
      </c>
      <c r="E111" s="145" t="s">
        <v>2198</v>
      </c>
    </row>
    <row r="112" spans="1:5" s="1" customFormat="1" x14ac:dyDescent="0.25">
      <c r="A112" s="5">
        <v>103</v>
      </c>
      <c r="B112" s="144" t="s">
        <v>2230</v>
      </c>
      <c r="C112" s="5">
        <v>15</v>
      </c>
      <c r="D112" s="6">
        <v>550</v>
      </c>
      <c r="E112" s="145" t="s">
        <v>2253</v>
      </c>
    </row>
    <row r="113" spans="1:5" s="1" customFormat="1" x14ac:dyDescent="0.25">
      <c r="A113" s="5">
        <v>104</v>
      </c>
      <c r="B113" s="144" t="s">
        <v>2231</v>
      </c>
      <c r="C113" s="5">
        <v>15</v>
      </c>
      <c r="D113" s="6">
        <v>550</v>
      </c>
      <c r="E113" s="145" t="s">
        <v>2256</v>
      </c>
    </row>
    <row r="114" spans="1:5" s="1" customFormat="1" x14ac:dyDescent="0.25">
      <c r="A114" s="5">
        <v>105</v>
      </c>
      <c r="B114" s="144" t="s">
        <v>2232</v>
      </c>
      <c r="C114" s="5">
        <v>15</v>
      </c>
      <c r="D114" s="6">
        <v>550</v>
      </c>
      <c r="E114" s="145" t="s">
        <v>2257</v>
      </c>
    </row>
    <row r="115" spans="1:5" s="1" customFormat="1" x14ac:dyDescent="0.25">
      <c r="A115" s="5">
        <v>106</v>
      </c>
      <c r="B115" s="144" t="s">
        <v>2233</v>
      </c>
      <c r="C115" s="5">
        <v>10</v>
      </c>
      <c r="D115" s="6">
        <v>550</v>
      </c>
      <c r="E115" s="145" t="s">
        <v>2258</v>
      </c>
    </row>
    <row r="116" spans="1:5" s="1" customFormat="1" x14ac:dyDescent="0.25">
      <c r="A116" s="5">
        <v>107</v>
      </c>
      <c r="B116" s="144" t="s">
        <v>2234</v>
      </c>
      <c r="C116" s="5">
        <v>15</v>
      </c>
      <c r="D116" s="6">
        <v>550</v>
      </c>
      <c r="E116" s="145" t="s">
        <v>2256</v>
      </c>
    </row>
    <row r="117" spans="1:5" s="1" customFormat="1" x14ac:dyDescent="0.25">
      <c r="A117" s="5">
        <v>108</v>
      </c>
      <c r="B117" s="144" t="s">
        <v>2235</v>
      </c>
      <c r="C117" s="5">
        <v>15</v>
      </c>
      <c r="D117" s="6">
        <v>550</v>
      </c>
      <c r="E117" s="145" t="s">
        <v>2259</v>
      </c>
    </row>
    <row r="118" spans="1:5" s="1" customFormat="1" x14ac:dyDescent="0.25">
      <c r="A118" s="5">
        <v>109</v>
      </c>
      <c r="B118" s="144" t="s">
        <v>2236</v>
      </c>
      <c r="C118" s="5">
        <v>15</v>
      </c>
      <c r="D118" s="6">
        <v>550</v>
      </c>
      <c r="E118" s="145" t="s">
        <v>2260</v>
      </c>
    </row>
    <row r="119" spans="1:5" s="1" customFormat="1" x14ac:dyDescent="0.25">
      <c r="A119" s="5">
        <v>110</v>
      </c>
      <c r="B119" s="144" t="s">
        <v>2237</v>
      </c>
      <c r="C119" s="5">
        <v>15</v>
      </c>
      <c r="D119" s="6">
        <v>550</v>
      </c>
      <c r="E119" s="145" t="s">
        <v>2260</v>
      </c>
    </row>
    <row r="120" spans="1:5" s="1" customFormat="1" x14ac:dyDescent="0.25">
      <c r="A120" s="5">
        <v>111</v>
      </c>
      <c r="B120" s="144" t="s">
        <v>2238</v>
      </c>
      <c r="C120" s="5">
        <v>15</v>
      </c>
      <c r="D120" s="6">
        <v>550</v>
      </c>
      <c r="E120" s="145" t="s">
        <v>2261</v>
      </c>
    </row>
    <row r="121" spans="1:5" s="1" customFormat="1" x14ac:dyDescent="0.25">
      <c r="A121" s="5">
        <v>112</v>
      </c>
      <c r="B121" s="144" t="s">
        <v>2239</v>
      </c>
      <c r="C121" s="5">
        <v>3</v>
      </c>
      <c r="D121" s="6">
        <v>550</v>
      </c>
      <c r="E121" s="145" t="s">
        <v>2200</v>
      </c>
    </row>
    <row r="122" spans="1:5" s="1" customFormat="1" x14ac:dyDescent="0.25">
      <c r="A122" s="5">
        <v>113</v>
      </c>
      <c r="B122" s="144" t="s">
        <v>2240</v>
      </c>
      <c r="C122" s="5">
        <v>10</v>
      </c>
      <c r="D122" s="6">
        <v>550</v>
      </c>
      <c r="E122" s="145" t="s">
        <v>2120</v>
      </c>
    </row>
    <row r="123" spans="1:5" s="1" customFormat="1" x14ac:dyDescent="0.25">
      <c r="A123" s="5">
        <v>114</v>
      </c>
      <c r="B123" s="144" t="s">
        <v>2241</v>
      </c>
      <c r="C123" s="5">
        <v>15</v>
      </c>
      <c r="D123" s="6">
        <v>550</v>
      </c>
      <c r="E123" s="145" t="s">
        <v>2120</v>
      </c>
    </row>
    <row r="124" spans="1:5" s="1" customFormat="1" x14ac:dyDescent="0.25">
      <c r="A124" s="5">
        <v>115</v>
      </c>
      <c r="B124" s="144" t="s">
        <v>2242</v>
      </c>
      <c r="C124" s="5">
        <v>15</v>
      </c>
      <c r="D124" s="6">
        <v>550</v>
      </c>
      <c r="E124" s="145" t="s">
        <v>2199</v>
      </c>
    </row>
    <row r="125" spans="1:5" s="1" customFormat="1" x14ac:dyDescent="0.25">
      <c r="A125" s="5">
        <v>116</v>
      </c>
      <c r="B125" s="144" t="s">
        <v>2243</v>
      </c>
      <c r="C125" s="5">
        <v>15</v>
      </c>
      <c r="D125" s="6">
        <v>550</v>
      </c>
      <c r="E125" s="145" t="s">
        <v>2115</v>
      </c>
    </row>
    <row r="126" spans="1:5" s="1" customFormat="1" x14ac:dyDescent="0.25">
      <c r="A126" s="5">
        <v>117</v>
      </c>
      <c r="B126" s="144" t="s">
        <v>2244</v>
      </c>
      <c r="C126" s="5">
        <v>15</v>
      </c>
      <c r="D126" s="6">
        <v>550</v>
      </c>
      <c r="E126" s="145" t="s">
        <v>2115</v>
      </c>
    </row>
    <row r="127" spans="1:5" s="1" customFormat="1" x14ac:dyDescent="0.25">
      <c r="A127" s="5">
        <v>118</v>
      </c>
      <c r="B127" s="144" t="s">
        <v>2245</v>
      </c>
      <c r="C127" s="5">
        <v>15</v>
      </c>
      <c r="D127" s="6">
        <v>550</v>
      </c>
      <c r="E127" s="145" t="s">
        <v>2256</v>
      </c>
    </row>
    <row r="128" spans="1:5" s="1" customFormat="1" x14ac:dyDescent="0.25">
      <c r="A128" s="5">
        <v>119</v>
      </c>
      <c r="B128" s="144" t="s">
        <v>2246</v>
      </c>
      <c r="C128" s="5">
        <v>15</v>
      </c>
      <c r="D128" s="6">
        <v>550</v>
      </c>
      <c r="E128" s="145" t="s">
        <v>2262</v>
      </c>
    </row>
    <row r="129" spans="1:5" s="1" customFormat="1" x14ac:dyDescent="0.25">
      <c r="A129" s="5">
        <v>120</v>
      </c>
      <c r="B129" s="144" t="s">
        <v>2247</v>
      </c>
      <c r="C129" s="5">
        <v>15</v>
      </c>
      <c r="D129" s="6">
        <v>550</v>
      </c>
      <c r="E129" s="145" t="s">
        <v>2255</v>
      </c>
    </row>
    <row r="130" spans="1:5" s="1" customFormat="1" x14ac:dyDescent="0.25">
      <c r="A130" s="5">
        <v>121</v>
      </c>
      <c r="B130" s="144" t="s">
        <v>2248</v>
      </c>
      <c r="C130" s="5">
        <v>15</v>
      </c>
      <c r="D130" s="6">
        <v>550</v>
      </c>
      <c r="E130" s="145" t="s">
        <v>2263</v>
      </c>
    </row>
    <row r="131" spans="1:5" s="1" customFormat="1" x14ac:dyDescent="0.25">
      <c r="A131" s="5">
        <v>122</v>
      </c>
      <c r="B131" s="144" t="s">
        <v>2249</v>
      </c>
      <c r="C131" s="5">
        <v>15</v>
      </c>
      <c r="D131" s="6">
        <v>550</v>
      </c>
      <c r="E131" s="145" t="s">
        <v>2262</v>
      </c>
    </row>
    <row r="132" spans="1:5" s="1" customFormat="1" x14ac:dyDescent="0.25">
      <c r="A132" s="5">
        <v>123</v>
      </c>
      <c r="B132" s="144" t="s">
        <v>2270</v>
      </c>
      <c r="C132" s="5">
        <v>10</v>
      </c>
      <c r="D132" s="6">
        <v>550</v>
      </c>
      <c r="E132" s="146" t="s">
        <v>533</v>
      </c>
    </row>
    <row r="133" spans="1:5" s="1" customFormat="1" x14ac:dyDescent="0.25">
      <c r="A133" s="5">
        <v>124</v>
      </c>
      <c r="B133" s="144" t="s">
        <v>2271</v>
      </c>
      <c r="C133" s="5">
        <v>15</v>
      </c>
      <c r="D133" s="6">
        <v>550</v>
      </c>
      <c r="E133" s="146" t="s">
        <v>2312</v>
      </c>
    </row>
    <row r="134" spans="1:5" s="1" customFormat="1" x14ac:dyDescent="0.25">
      <c r="A134" s="5">
        <v>125</v>
      </c>
      <c r="B134" s="144" t="s">
        <v>2270</v>
      </c>
      <c r="C134" s="5">
        <v>15</v>
      </c>
      <c r="D134" s="6">
        <v>550</v>
      </c>
      <c r="E134" s="146" t="s">
        <v>2313</v>
      </c>
    </row>
    <row r="135" spans="1:5" s="1" customFormat="1" x14ac:dyDescent="0.25">
      <c r="A135" s="5">
        <v>126</v>
      </c>
      <c r="B135" s="144" t="s">
        <v>2272</v>
      </c>
      <c r="C135" s="5">
        <v>15</v>
      </c>
      <c r="D135" s="6">
        <v>550</v>
      </c>
      <c r="E135" s="146" t="s">
        <v>2312</v>
      </c>
    </row>
    <row r="136" spans="1:5" s="1" customFormat="1" x14ac:dyDescent="0.25">
      <c r="A136" s="5">
        <v>127</v>
      </c>
      <c r="B136" s="144" t="s">
        <v>2273</v>
      </c>
      <c r="C136" s="5">
        <v>15</v>
      </c>
      <c r="D136" s="6">
        <v>550</v>
      </c>
      <c r="E136" s="146" t="s">
        <v>2314</v>
      </c>
    </row>
    <row r="137" spans="1:5" s="1" customFormat="1" x14ac:dyDescent="0.25">
      <c r="A137" s="5">
        <v>128</v>
      </c>
      <c r="B137" s="144" t="s">
        <v>2274</v>
      </c>
      <c r="C137" s="5">
        <v>15</v>
      </c>
      <c r="D137" s="6">
        <v>550</v>
      </c>
      <c r="E137" s="146" t="s">
        <v>2312</v>
      </c>
    </row>
    <row r="138" spans="1:5" s="1" customFormat="1" x14ac:dyDescent="0.25">
      <c r="A138" s="5">
        <v>129</v>
      </c>
      <c r="B138" s="144" t="s">
        <v>2275</v>
      </c>
      <c r="C138" s="5">
        <v>15</v>
      </c>
      <c r="D138" s="6">
        <v>550</v>
      </c>
      <c r="E138" s="146" t="s">
        <v>2315</v>
      </c>
    </row>
    <row r="139" spans="1:5" s="1" customFormat="1" x14ac:dyDescent="0.25">
      <c r="A139" s="5">
        <v>130</v>
      </c>
      <c r="B139" s="144" t="s">
        <v>2266</v>
      </c>
      <c r="C139" s="5">
        <v>12</v>
      </c>
      <c r="D139" s="6">
        <v>550</v>
      </c>
      <c r="E139" s="146" t="s">
        <v>2165</v>
      </c>
    </row>
    <row r="140" spans="1:5" s="1" customFormat="1" x14ac:dyDescent="0.25">
      <c r="A140" s="5">
        <v>131</v>
      </c>
      <c r="B140" s="144" t="s">
        <v>2276</v>
      </c>
      <c r="C140" s="5">
        <v>3</v>
      </c>
      <c r="D140" s="6">
        <v>550</v>
      </c>
      <c r="E140" s="146" t="s">
        <v>2316</v>
      </c>
    </row>
    <row r="141" spans="1:5" s="1" customFormat="1" x14ac:dyDescent="0.25">
      <c r="A141" s="5">
        <v>132</v>
      </c>
      <c r="B141" s="144" t="s">
        <v>2277</v>
      </c>
      <c r="C141" s="5">
        <v>15</v>
      </c>
      <c r="D141" s="6">
        <v>550</v>
      </c>
      <c r="E141" s="146" t="s">
        <v>2317</v>
      </c>
    </row>
    <row r="142" spans="1:5" s="1" customFormat="1" x14ac:dyDescent="0.25">
      <c r="A142" s="5">
        <v>133</v>
      </c>
      <c r="B142" s="144" t="s">
        <v>2278</v>
      </c>
      <c r="C142" s="5">
        <v>15</v>
      </c>
      <c r="D142" s="6">
        <v>550</v>
      </c>
      <c r="E142" s="146" t="s">
        <v>2318</v>
      </c>
    </row>
    <row r="143" spans="1:5" s="1" customFormat="1" x14ac:dyDescent="0.25">
      <c r="A143" s="5">
        <v>134</v>
      </c>
      <c r="B143" s="144" t="s">
        <v>2279</v>
      </c>
      <c r="C143" s="5">
        <v>15</v>
      </c>
      <c r="D143" s="6">
        <v>550</v>
      </c>
      <c r="E143" s="146" t="s">
        <v>2319</v>
      </c>
    </row>
    <row r="144" spans="1:5" s="1" customFormat="1" x14ac:dyDescent="0.25">
      <c r="A144" s="5">
        <v>135</v>
      </c>
      <c r="B144" s="144" t="s">
        <v>2280</v>
      </c>
      <c r="C144" s="5">
        <v>8</v>
      </c>
      <c r="D144" s="6">
        <v>550</v>
      </c>
      <c r="E144" s="146" t="s">
        <v>2320</v>
      </c>
    </row>
    <row r="145" spans="1:5" s="1" customFormat="1" x14ac:dyDescent="0.25">
      <c r="A145" s="5">
        <v>136</v>
      </c>
      <c r="B145" s="144" t="s">
        <v>2281</v>
      </c>
      <c r="C145" s="5">
        <v>10</v>
      </c>
      <c r="D145" s="6">
        <v>550</v>
      </c>
      <c r="E145" s="146" t="s">
        <v>2321</v>
      </c>
    </row>
    <row r="146" spans="1:5" s="1" customFormat="1" x14ac:dyDescent="0.25">
      <c r="A146" s="5">
        <v>137</v>
      </c>
      <c r="B146" s="144" t="s">
        <v>2282</v>
      </c>
      <c r="C146" s="5">
        <v>14</v>
      </c>
      <c r="D146" s="6">
        <v>550</v>
      </c>
      <c r="E146" s="146" t="s">
        <v>2322</v>
      </c>
    </row>
    <row r="147" spans="1:5" s="1" customFormat="1" x14ac:dyDescent="0.25">
      <c r="A147" s="5">
        <v>138</v>
      </c>
      <c r="B147" s="144" t="s">
        <v>2283</v>
      </c>
      <c r="C147" s="5">
        <v>15</v>
      </c>
      <c r="D147" s="6">
        <v>550</v>
      </c>
      <c r="E147" s="146" t="s">
        <v>600</v>
      </c>
    </row>
    <row r="148" spans="1:5" s="1" customFormat="1" x14ac:dyDescent="0.25">
      <c r="A148" s="5">
        <v>139</v>
      </c>
      <c r="B148" s="144" t="s">
        <v>2284</v>
      </c>
      <c r="C148" s="5">
        <v>15</v>
      </c>
      <c r="D148" s="6">
        <v>550</v>
      </c>
      <c r="E148" s="146" t="s">
        <v>600</v>
      </c>
    </row>
    <row r="149" spans="1:5" s="1" customFormat="1" x14ac:dyDescent="0.25">
      <c r="A149" s="5">
        <v>140</v>
      </c>
      <c r="B149" s="144" t="s">
        <v>2285</v>
      </c>
      <c r="C149" s="5">
        <v>15</v>
      </c>
      <c r="D149" s="6">
        <v>550</v>
      </c>
      <c r="E149" s="146" t="s">
        <v>600</v>
      </c>
    </row>
    <row r="150" spans="1:5" s="1" customFormat="1" x14ac:dyDescent="0.25">
      <c r="A150" s="5">
        <v>141</v>
      </c>
      <c r="B150" s="144" t="s">
        <v>2286</v>
      </c>
      <c r="C150" s="5">
        <v>15</v>
      </c>
      <c r="D150" s="6">
        <v>550</v>
      </c>
      <c r="E150" s="146" t="s">
        <v>2165</v>
      </c>
    </row>
    <row r="151" spans="1:5" s="1" customFormat="1" x14ac:dyDescent="0.25">
      <c r="A151" s="5">
        <v>142</v>
      </c>
      <c r="B151" s="144" t="s">
        <v>2267</v>
      </c>
      <c r="C151" s="5">
        <v>3</v>
      </c>
      <c r="D151" s="6">
        <v>550</v>
      </c>
      <c r="E151" s="146">
        <v>42550</v>
      </c>
    </row>
    <row r="152" spans="1:5" s="1" customFormat="1" x14ac:dyDescent="0.25">
      <c r="A152" s="5">
        <v>143</v>
      </c>
      <c r="B152" s="144" t="s">
        <v>2287</v>
      </c>
      <c r="C152" s="5">
        <v>15</v>
      </c>
      <c r="D152" s="6">
        <v>550</v>
      </c>
      <c r="E152" s="146">
        <v>42707</v>
      </c>
    </row>
    <row r="153" spans="1:5" s="1" customFormat="1" x14ac:dyDescent="0.25">
      <c r="A153" s="5">
        <v>144</v>
      </c>
      <c r="B153" s="144" t="s">
        <v>2288</v>
      </c>
      <c r="C153" s="5">
        <v>15</v>
      </c>
      <c r="D153" s="6">
        <v>550</v>
      </c>
      <c r="E153" s="146" t="s">
        <v>2323</v>
      </c>
    </row>
    <row r="154" spans="1:5" s="1" customFormat="1" x14ac:dyDescent="0.25">
      <c r="A154" s="5">
        <v>145</v>
      </c>
      <c r="B154" s="144" t="s">
        <v>2289</v>
      </c>
      <c r="C154" s="5">
        <v>15</v>
      </c>
      <c r="D154" s="6">
        <v>550</v>
      </c>
      <c r="E154" s="146">
        <v>42649</v>
      </c>
    </row>
    <row r="155" spans="1:5" s="1" customFormat="1" x14ac:dyDescent="0.25">
      <c r="A155" s="5">
        <v>146</v>
      </c>
      <c r="B155" s="144" t="s">
        <v>2290</v>
      </c>
      <c r="C155" s="5">
        <v>15</v>
      </c>
      <c r="D155" s="6">
        <v>550</v>
      </c>
      <c r="E155" s="146" t="s">
        <v>2318</v>
      </c>
    </row>
    <row r="156" spans="1:5" s="1" customFormat="1" x14ac:dyDescent="0.25">
      <c r="A156" s="5">
        <v>147</v>
      </c>
      <c r="B156" s="144" t="s">
        <v>2264</v>
      </c>
      <c r="C156" s="5">
        <v>15</v>
      </c>
      <c r="D156" s="6">
        <v>550</v>
      </c>
      <c r="E156" s="146" t="s">
        <v>2323</v>
      </c>
    </row>
    <row r="157" spans="1:5" s="1" customFormat="1" x14ac:dyDescent="0.25">
      <c r="A157" s="5">
        <v>148</v>
      </c>
      <c r="B157" s="144" t="s">
        <v>2265</v>
      </c>
      <c r="C157" s="5">
        <v>15</v>
      </c>
      <c r="D157" s="6">
        <v>550</v>
      </c>
      <c r="E157" s="146" t="s">
        <v>2318</v>
      </c>
    </row>
    <row r="158" spans="1:5" s="1" customFormat="1" x14ac:dyDescent="0.25">
      <c r="A158" s="5">
        <v>149</v>
      </c>
      <c r="B158" s="144" t="s">
        <v>2291</v>
      </c>
      <c r="C158" s="5">
        <v>15</v>
      </c>
      <c r="D158" s="6">
        <v>550</v>
      </c>
      <c r="E158" s="146" t="s">
        <v>2323</v>
      </c>
    </row>
    <row r="159" spans="1:5" s="1" customFormat="1" x14ac:dyDescent="0.25">
      <c r="A159" s="5">
        <v>150</v>
      </c>
      <c r="B159" s="144" t="s">
        <v>2269</v>
      </c>
      <c r="C159" s="5">
        <v>10</v>
      </c>
      <c r="D159" s="6">
        <v>550</v>
      </c>
      <c r="E159" s="146" t="s">
        <v>2318</v>
      </c>
    </row>
    <row r="160" spans="1:5" s="1" customFormat="1" x14ac:dyDescent="0.25">
      <c r="A160" s="5">
        <v>151</v>
      </c>
      <c r="B160" s="144" t="s">
        <v>2292</v>
      </c>
      <c r="C160" s="5">
        <v>15</v>
      </c>
      <c r="D160" s="6">
        <v>550</v>
      </c>
      <c r="E160" s="146" t="s">
        <v>2318</v>
      </c>
    </row>
    <row r="161" spans="1:5" s="1" customFormat="1" x14ac:dyDescent="0.25">
      <c r="A161" s="5">
        <v>152</v>
      </c>
      <c r="B161" s="144" t="s">
        <v>2293</v>
      </c>
      <c r="C161" s="5">
        <v>15</v>
      </c>
      <c r="D161" s="6">
        <v>550</v>
      </c>
      <c r="E161" s="146" t="s">
        <v>2324</v>
      </c>
    </row>
    <row r="162" spans="1:5" s="1" customFormat="1" x14ac:dyDescent="0.25">
      <c r="A162" s="5">
        <v>153</v>
      </c>
      <c r="B162" s="144" t="s">
        <v>2294</v>
      </c>
      <c r="C162" s="5">
        <v>12</v>
      </c>
      <c r="D162" s="6">
        <v>550</v>
      </c>
      <c r="E162" s="146">
        <v>42666</v>
      </c>
    </row>
    <row r="163" spans="1:5" s="1" customFormat="1" x14ac:dyDescent="0.25">
      <c r="A163" s="5">
        <v>154</v>
      </c>
      <c r="B163" s="144" t="s">
        <v>2295</v>
      </c>
      <c r="C163" s="5">
        <v>15</v>
      </c>
      <c r="D163" s="6">
        <v>550</v>
      </c>
      <c r="E163" s="146">
        <v>42727</v>
      </c>
    </row>
    <row r="164" spans="1:5" s="1" customFormat="1" x14ac:dyDescent="0.25">
      <c r="A164" s="5">
        <v>155</v>
      </c>
      <c r="B164" s="144" t="s">
        <v>2296</v>
      </c>
      <c r="C164" s="5">
        <v>15</v>
      </c>
      <c r="D164" s="6">
        <v>550</v>
      </c>
      <c r="E164" s="146">
        <v>42728</v>
      </c>
    </row>
    <row r="165" spans="1:5" s="1" customFormat="1" x14ac:dyDescent="0.25">
      <c r="A165" s="5">
        <v>156</v>
      </c>
      <c r="B165" s="144" t="s">
        <v>2297</v>
      </c>
      <c r="C165" s="5">
        <v>15</v>
      </c>
      <c r="D165" s="6">
        <v>550</v>
      </c>
      <c r="E165" s="146">
        <v>42664</v>
      </c>
    </row>
    <row r="166" spans="1:5" x14ac:dyDescent="0.25">
      <c r="A166" s="5">
        <v>157</v>
      </c>
      <c r="B166" s="144" t="s">
        <v>2298</v>
      </c>
      <c r="C166" s="5">
        <v>10</v>
      </c>
      <c r="D166" s="6">
        <v>550</v>
      </c>
      <c r="E166" s="146">
        <v>42663</v>
      </c>
    </row>
    <row r="167" spans="1:5" x14ac:dyDescent="0.25">
      <c r="A167" s="5">
        <v>158</v>
      </c>
      <c r="B167" s="144" t="s">
        <v>2299</v>
      </c>
      <c r="C167" s="5">
        <v>15</v>
      </c>
      <c r="D167" s="6">
        <v>550</v>
      </c>
      <c r="E167" s="146">
        <v>42671</v>
      </c>
    </row>
    <row r="168" spans="1:5" x14ac:dyDescent="0.25">
      <c r="A168" s="5">
        <v>159</v>
      </c>
      <c r="B168" s="144" t="s">
        <v>2300</v>
      </c>
      <c r="C168" s="5">
        <v>15</v>
      </c>
      <c r="D168" s="6">
        <v>550</v>
      </c>
      <c r="E168" s="146">
        <v>42731</v>
      </c>
    </row>
    <row r="169" spans="1:5" x14ac:dyDescent="0.25">
      <c r="A169" s="5">
        <v>160</v>
      </c>
      <c r="B169" s="144" t="s">
        <v>2301</v>
      </c>
      <c r="C169" s="5">
        <v>15</v>
      </c>
      <c r="D169" s="6">
        <v>550</v>
      </c>
      <c r="E169" s="146">
        <v>42732</v>
      </c>
    </row>
    <row r="170" spans="1:5" x14ac:dyDescent="0.25">
      <c r="A170" s="5">
        <v>161</v>
      </c>
      <c r="B170" s="144" t="s">
        <v>2302</v>
      </c>
      <c r="C170" s="5">
        <v>15</v>
      </c>
      <c r="D170" s="6">
        <v>550</v>
      </c>
      <c r="E170" s="146">
        <v>42733</v>
      </c>
    </row>
    <row r="171" spans="1:5" x14ac:dyDescent="0.25">
      <c r="A171" s="5">
        <v>162</v>
      </c>
      <c r="B171" s="144" t="s">
        <v>2303</v>
      </c>
      <c r="C171" s="5">
        <v>10</v>
      </c>
      <c r="D171" s="6">
        <v>550</v>
      </c>
      <c r="E171" s="146">
        <v>42570</v>
      </c>
    </row>
    <row r="172" spans="1:5" x14ac:dyDescent="0.25">
      <c r="A172" s="5">
        <v>163</v>
      </c>
      <c r="B172" s="144" t="s">
        <v>2304</v>
      </c>
      <c r="C172" s="5">
        <v>15</v>
      </c>
      <c r="D172" s="6">
        <v>550</v>
      </c>
      <c r="E172" s="146">
        <v>42721</v>
      </c>
    </row>
    <row r="173" spans="1:5" x14ac:dyDescent="0.25">
      <c r="A173" s="5">
        <v>164</v>
      </c>
      <c r="B173" s="144" t="s">
        <v>2305</v>
      </c>
      <c r="C173" s="5">
        <v>15</v>
      </c>
      <c r="D173" s="6">
        <v>550</v>
      </c>
      <c r="E173" s="146">
        <v>42660</v>
      </c>
    </row>
    <row r="174" spans="1:5" x14ac:dyDescent="0.25">
      <c r="A174" s="5">
        <v>165</v>
      </c>
      <c r="B174" s="144" t="s">
        <v>2306</v>
      </c>
      <c r="C174" s="5">
        <v>15</v>
      </c>
      <c r="D174" s="6">
        <v>550</v>
      </c>
      <c r="E174" s="146">
        <v>42660</v>
      </c>
    </row>
    <row r="175" spans="1:5" x14ac:dyDescent="0.25">
      <c r="A175" s="5">
        <v>166</v>
      </c>
      <c r="B175" s="144" t="s">
        <v>2307</v>
      </c>
      <c r="C175" s="5">
        <v>15</v>
      </c>
      <c r="D175" s="6">
        <v>550</v>
      </c>
      <c r="E175" s="146" t="s">
        <v>2322</v>
      </c>
    </row>
    <row r="176" spans="1:5" x14ac:dyDescent="0.25">
      <c r="A176" s="5">
        <v>167</v>
      </c>
      <c r="B176" s="144" t="s">
        <v>2308</v>
      </c>
      <c r="C176" s="5">
        <v>10</v>
      </c>
      <c r="D176" s="6">
        <v>550</v>
      </c>
      <c r="E176" s="146">
        <v>42557</v>
      </c>
    </row>
    <row r="177" spans="1:5" x14ac:dyDescent="0.25">
      <c r="A177" s="5">
        <v>168</v>
      </c>
      <c r="B177" s="144" t="s">
        <v>2268</v>
      </c>
      <c r="C177" s="5">
        <v>15</v>
      </c>
      <c r="D177" s="6">
        <v>550</v>
      </c>
      <c r="E177" s="146" t="s">
        <v>2322</v>
      </c>
    </row>
    <row r="178" spans="1:5" x14ac:dyDescent="0.25">
      <c r="A178" s="5">
        <v>169</v>
      </c>
      <c r="B178" s="144" t="s">
        <v>2309</v>
      </c>
      <c r="C178" s="5">
        <v>15</v>
      </c>
      <c r="D178" s="6">
        <v>550</v>
      </c>
      <c r="E178" s="146">
        <v>42659</v>
      </c>
    </row>
    <row r="179" spans="1:5" x14ac:dyDescent="0.25">
      <c r="A179" s="5">
        <v>170</v>
      </c>
      <c r="B179" s="144" t="s">
        <v>2310</v>
      </c>
      <c r="C179" s="5">
        <v>15</v>
      </c>
      <c r="D179" s="6">
        <v>550</v>
      </c>
      <c r="E179" s="146">
        <v>42659</v>
      </c>
    </row>
    <row r="180" spans="1:5" x14ac:dyDescent="0.25">
      <c r="A180" s="5">
        <v>171</v>
      </c>
      <c r="B180" s="144" t="s">
        <v>2311</v>
      </c>
      <c r="C180" s="5">
        <v>15</v>
      </c>
      <c r="D180" s="6">
        <v>550</v>
      </c>
      <c r="E180" s="146" t="s">
        <v>600</v>
      </c>
    </row>
    <row r="181" spans="1:5" s="1" customFormat="1" x14ac:dyDescent="0.25">
      <c r="A181" s="5">
        <v>172</v>
      </c>
      <c r="B181" s="144" t="s">
        <v>2343</v>
      </c>
      <c r="C181" s="5">
        <v>15</v>
      </c>
      <c r="D181" s="6">
        <v>550</v>
      </c>
      <c r="E181" s="146">
        <v>42741</v>
      </c>
    </row>
    <row r="182" spans="1:5" s="1" customFormat="1" x14ac:dyDescent="0.25">
      <c r="A182" s="5">
        <v>173</v>
      </c>
      <c r="B182" s="144" t="s">
        <v>2344</v>
      </c>
      <c r="C182" s="5">
        <v>15</v>
      </c>
      <c r="D182" s="6">
        <v>550</v>
      </c>
      <c r="E182" s="146">
        <v>42741</v>
      </c>
    </row>
    <row r="183" spans="1:5" s="1" customFormat="1" x14ac:dyDescent="0.25">
      <c r="A183" s="5">
        <v>174</v>
      </c>
      <c r="B183" s="144" t="s">
        <v>2345</v>
      </c>
      <c r="C183" s="5">
        <v>15</v>
      </c>
      <c r="D183" s="6">
        <v>550</v>
      </c>
      <c r="E183" s="146">
        <v>42741</v>
      </c>
    </row>
    <row r="184" spans="1:5" s="1" customFormat="1" x14ac:dyDescent="0.25">
      <c r="A184" s="5">
        <v>175</v>
      </c>
      <c r="B184" s="144" t="s">
        <v>2346</v>
      </c>
      <c r="C184" s="5">
        <v>15</v>
      </c>
      <c r="D184" s="6">
        <v>550</v>
      </c>
      <c r="E184" s="146">
        <v>42680</v>
      </c>
    </row>
    <row r="185" spans="1:5" s="1" customFormat="1" x14ac:dyDescent="0.25">
      <c r="A185" s="5">
        <v>176</v>
      </c>
      <c r="B185" s="144" t="s">
        <v>2347</v>
      </c>
      <c r="C185" s="5">
        <v>15</v>
      </c>
      <c r="D185" s="6">
        <v>550</v>
      </c>
      <c r="E185" s="146">
        <v>42680</v>
      </c>
    </row>
    <row r="186" spans="1:5" s="1" customFormat="1" x14ac:dyDescent="0.25">
      <c r="A186" s="5">
        <v>177</v>
      </c>
      <c r="B186" s="144" t="s">
        <v>2348</v>
      </c>
      <c r="C186" s="5">
        <v>10</v>
      </c>
      <c r="D186" s="6">
        <v>550</v>
      </c>
      <c r="E186" s="146">
        <v>42573</v>
      </c>
    </row>
    <row r="187" spans="1:5" s="1" customFormat="1" x14ac:dyDescent="0.25">
      <c r="A187" s="5">
        <v>178</v>
      </c>
      <c r="B187" s="144" t="s">
        <v>2349</v>
      </c>
      <c r="C187" s="5">
        <v>15</v>
      </c>
      <c r="D187" s="6">
        <v>550</v>
      </c>
      <c r="E187" s="146">
        <v>42681</v>
      </c>
    </row>
    <row r="188" spans="1:5" s="1" customFormat="1" x14ac:dyDescent="0.25">
      <c r="A188" s="5">
        <v>179</v>
      </c>
      <c r="B188" s="144" t="s">
        <v>2350</v>
      </c>
      <c r="C188" s="5">
        <v>15</v>
      </c>
      <c r="D188" s="6">
        <v>550</v>
      </c>
      <c r="E188" s="146">
        <v>42686</v>
      </c>
    </row>
    <row r="189" spans="1:5" s="1" customFormat="1" x14ac:dyDescent="0.25">
      <c r="A189" s="5">
        <v>180</v>
      </c>
      <c r="B189" s="144" t="s">
        <v>2351</v>
      </c>
      <c r="C189" s="5">
        <v>10</v>
      </c>
      <c r="D189" s="6">
        <v>550</v>
      </c>
      <c r="E189" s="146">
        <v>42679</v>
      </c>
    </row>
    <row r="190" spans="1:5" s="1" customFormat="1" x14ac:dyDescent="0.25">
      <c r="A190" s="5">
        <v>181</v>
      </c>
      <c r="B190" s="144" t="s">
        <v>2352</v>
      </c>
      <c r="C190" s="5">
        <v>15</v>
      </c>
      <c r="D190" s="6">
        <v>550</v>
      </c>
      <c r="E190" s="146">
        <v>42742</v>
      </c>
    </row>
    <row r="191" spans="1:5" s="1" customFormat="1" x14ac:dyDescent="0.25">
      <c r="A191" s="5">
        <v>182</v>
      </c>
      <c r="B191" s="144" t="s">
        <v>2353</v>
      </c>
      <c r="C191" s="5">
        <v>15</v>
      </c>
      <c r="D191" s="6">
        <v>550</v>
      </c>
      <c r="E191" s="146">
        <v>42681</v>
      </c>
    </row>
    <row r="192" spans="1:5" s="1" customFormat="1" x14ac:dyDescent="0.25">
      <c r="A192" s="5">
        <v>183</v>
      </c>
      <c r="B192" s="144" t="s">
        <v>2354</v>
      </c>
      <c r="C192" s="5">
        <v>15</v>
      </c>
      <c r="D192" s="6">
        <v>550</v>
      </c>
      <c r="E192" s="146">
        <v>42685</v>
      </c>
    </row>
    <row r="193" spans="1:5" s="1" customFormat="1" x14ac:dyDescent="0.25">
      <c r="A193" s="5">
        <v>184</v>
      </c>
      <c r="B193" s="144" t="s">
        <v>2355</v>
      </c>
      <c r="C193" s="5">
        <v>15</v>
      </c>
      <c r="D193" s="6">
        <v>550</v>
      </c>
      <c r="E193" s="146">
        <v>42689</v>
      </c>
    </row>
    <row r="194" spans="1:5" x14ac:dyDescent="0.25">
      <c r="A194" s="5">
        <v>185</v>
      </c>
      <c r="B194" s="144" t="s">
        <v>2356</v>
      </c>
      <c r="C194" s="5">
        <v>15</v>
      </c>
      <c r="D194" s="6">
        <v>550</v>
      </c>
      <c r="E194" s="146">
        <v>42583</v>
      </c>
    </row>
    <row r="195" spans="1:5" x14ac:dyDescent="0.25">
      <c r="A195" s="5">
        <v>186</v>
      </c>
      <c r="B195" s="144" t="s">
        <v>2357</v>
      </c>
      <c r="C195" s="5">
        <v>15</v>
      </c>
      <c r="D195" s="6">
        <v>550</v>
      </c>
      <c r="E195" s="146">
        <v>42692</v>
      </c>
    </row>
    <row r="196" spans="1:5" x14ac:dyDescent="0.25">
      <c r="A196" s="5">
        <v>187</v>
      </c>
      <c r="B196" s="144" t="s">
        <v>2358</v>
      </c>
      <c r="C196" s="5">
        <v>15</v>
      </c>
      <c r="D196" s="6">
        <v>550</v>
      </c>
      <c r="E196" s="146">
        <v>42693</v>
      </c>
    </row>
    <row r="197" spans="1:5" x14ac:dyDescent="0.25">
      <c r="A197" s="5">
        <v>188</v>
      </c>
      <c r="B197" s="144" t="s">
        <v>2359</v>
      </c>
      <c r="C197" s="5">
        <v>5</v>
      </c>
      <c r="D197" s="6">
        <v>550</v>
      </c>
      <c r="E197" s="146">
        <v>42693</v>
      </c>
    </row>
    <row r="198" spans="1:5" x14ac:dyDescent="0.25">
      <c r="A198" s="5">
        <v>189</v>
      </c>
      <c r="B198" s="144" t="s">
        <v>2360</v>
      </c>
      <c r="C198" s="5">
        <v>15</v>
      </c>
      <c r="D198" s="6">
        <v>550</v>
      </c>
      <c r="E198" s="146">
        <v>42590</v>
      </c>
    </row>
    <row r="199" spans="1:5" x14ac:dyDescent="0.25">
      <c r="A199" s="5">
        <v>190</v>
      </c>
      <c r="B199" s="144" t="s">
        <v>2361</v>
      </c>
      <c r="C199" s="5">
        <v>15</v>
      </c>
      <c r="D199" s="6">
        <v>550</v>
      </c>
      <c r="E199" s="146">
        <v>42694</v>
      </c>
    </row>
    <row r="200" spans="1:5" x14ac:dyDescent="0.25">
      <c r="A200" s="5">
        <v>191</v>
      </c>
      <c r="B200" s="144" t="s">
        <v>2362</v>
      </c>
      <c r="C200" s="5">
        <v>15</v>
      </c>
      <c r="D200" s="6">
        <v>550</v>
      </c>
      <c r="E200" s="146">
        <v>42687</v>
      </c>
    </row>
    <row r="201" spans="1:5" x14ac:dyDescent="0.25">
      <c r="A201" s="5">
        <v>192</v>
      </c>
      <c r="B201" s="144" t="s">
        <v>2363</v>
      </c>
      <c r="C201" s="5">
        <v>15</v>
      </c>
      <c r="D201" s="6">
        <v>550</v>
      </c>
      <c r="E201" s="146">
        <v>42750</v>
      </c>
    </row>
    <row r="202" spans="1:5" x14ac:dyDescent="0.25">
      <c r="A202" s="5">
        <v>193</v>
      </c>
      <c r="B202" s="144" t="s">
        <v>2364</v>
      </c>
      <c r="C202" s="5">
        <v>10</v>
      </c>
      <c r="D202" s="6">
        <v>550</v>
      </c>
      <c r="E202" s="146">
        <v>42584</v>
      </c>
    </row>
    <row r="203" spans="1:5" x14ac:dyDescent="0.25">
      <c r="A203" s="5">
        <v>194</v>
      </c>
      <c r="B203" s="144" t="s">
        <v>2365</v>
      </c>
      <c r="C203" s="5">
        <v>15</v>
      </c>
      <c r="D203" s="6">
        <v>550</v>
      </c>
      <c r="E203" s="146">
        <v>42687</v>
      </c>
    </row>
    <row r="204" spans="1:5" x14ac:dyDescent="0.25">
      <c r="A204" s="5">
        <v>195</v>
      </c>
      <c r="B204" s="144" t="s">
        <v>2366</v>
      </c>
      <c r="C204" s="5">
        <v>15</v>
      </c>
      <c r="D204" s="6">
        <v>550</v>
      </c>
      <c r="E204" s="146">
        <v>42755</v>
      </c>
    </row>
    <row r="205" spans="1:5" x14ac:dyDescent="0.25">
      <c r="A205" s="5">
        <v>196</v>
      </c>
      <c r="B205" s="144" t="s">
        <v>2367</v>
      </c>
      <c r="C205" s="5">
        <v>15</v>
      </c>
      <c r="D205" s="6">
        <v>550</v>
      </c>
      <c r="E205" s="146">
        <v>42694</v>
      </c>
    </row>
    <row r="206" spans="1:5" x14ac:dyDescent="0.25">
      <c r="A206" s="5">
        <v>197</v>
      </c>
      <c r="B206" s="144" t="s">
        <v>2368</v>
      </c>
      <c r="C206" s="5">
        <v>15</v>
      </c>
      <c r="D206" s="6">
        <v>550</v>
      </c>
      <c r="E206" s="146">
        <v>42696</v>
      </c>
    </row>
    <row r="207" spans="1:5" x14ac:dyDescent="0.25">
      <c r="A207" s="5">
        <v>198</v>
      </c>
      <c r="B207" s="144" t="s">
        <v>2369</v>
      </c>
      <c r="C207" s="5">
        <v>15</v>
      </c>
      <c r="D207" s="6">
        <v>550</v>
      </c>
      <c r="E207" s="146">
        <v>42702</v>
      </c>
    </row>
    <row r="208" spans="1:5" x14ac:dyDescent="0.25">
      <c r="A208" s="5">
        <v>199</v>
      </c>
      <c r="B208" s="144" t="s">
        <v>2370</v>
      </c>
      <c r="C208" s="5">
        <v>15</v>
      </c>
      <c r="D208" s="6">
        <v>550</v>
      </c>
      <c r="E208" s="146">
        <v>42701</v>
      </c>
    </row>
    <row r="209" spans="1:5" x14ac:dyDescent="0.25">
      <c r="A209" s="5">
        <v>200</v>
      </c>
      <c r="B209" s="144" t="s">
        <v>2393</v>
      </c>
      <c r="C209" s="5">
        <v>15</v>
      </c>
      <c r="D209" s="6">
        <v>550</v>
      </c>
      <c r="E209" s="146">
        <v>42716</v>
      </c>
    </row>
    <row r="210" spans="1:5" x14ac:dyDescent="0.25">
      <c r="A210" s="5">
        <v>201</v>
      </c>
      <c r="B210" s="144" t="s">
        <v>2394</v>
      </c>
      <c r="C210" s="5">
        <v>15</v>
      </c>
      <c r="D210" s="6">
        <v>550</v>
      </c>
      <c r="E210" s="146">
        <v>42716</v>
      </c>
    </row>
    <row r="211" spans="1:5" x14ac:dyDescent="0.25">
      <c r="A211" s="5">
        <v>202</v>
      </c>
      <c r="B211" s="144" t="s">
        <v>2395</v>
      </c>
      <c r="C211" s="5">
        <v>15</v>
      </c>
      <c r="D211" s="6">
        <v>550</v>
      </c>
      <c r="E211" s="146">
        <v>42714</v>
      </c>
    </row>
    <row r="212" spans="1:5" x14ac:dyDescent="0.25">
      <c r="A212" s="5">
        <v>203</v>
      </c>
      <c r="B212" s="144" t="s">
        <v>2396</v>
      </c>
      <c r="C212" s="5">
        <v>15</v>
      </c>
      <c r="D212" s="6">
        <v>550</v>
      </c>
      <c r="E212" s="146">
        <v>42713</v>
      </c>
    </row>
    <row r="213" spans="1:5" x14ac:dyDescent="0.25">
      <c r="A213" s="5">
        <v>204</v>
      </c>
      <c r="B213" s="144" t="s">
        <v>2397</v>
      </c>
      <c r="C213" s="5">
        <v>15</v>
      </c>
      <c r="D213" s="6">
        <v>550</v>
      </c>
      <c r="E213" s="146">
        <v>42713</v>
      </c>
    </row>
    <row r="214" spans="1:5" x14ac:dyDescent="0.25">
      <c r="A214" s="5">
        <v>205</v>
      </c>
      <c r="B214" s="144" t="s">
        <v>2398</v>
      </c>
      <c r="C214" s="5">
        <v>15</v>
      </c>
      <c r="D214" s="6">
        <v>550</v>
      </c>
      <c r="E214" s="146">
        <v>42714</v>
      </c>
    </row>
    <row r="215" spans="1:5" x14ac:dyDescent="0.25">
      <c r="A215" s="5">
        <v>206</v>
      </c>
      <c r="B215" s="144" t="s">
        <v>2399</v>
      </c>
      <c r="C215" s="5">
        <v>15</v>
      </c>
      <c r="D215" s="6">
        <v>550</v>
      </c>
      <c r="E215" s="146">
        <v>42709</v>
      </c>
    </row>
    <row r="216" spans="1:5" x14ac:dyDescent="0.25">
      <c r="A216" s="5">
        <v>207</v>
      </c>
      <c r="B216" s="144" t="s">
        <v>2400</v>
      </c>
      <c r="C216" s="5">
        <v>15</v>
      </c>
      <c r="D216" s="6">
        <v>550</v>
      </c>
      <c r="E216" s="146">
        <v>42712</v>
      </c>
    </row>
    <row r="217" spans="1:5" x14ac:dyDescent="0.25">
      <c r="A217" s="5">
        <v>208</v>
      </c>
      <c r="B217" s="144" t="s">
        <v>2401</v>
      </c>
      <c r="C217" s="5">
        <v>15</v>
      </c>
      <c r="D217" s="6">
        <v>550</v>
      </c>
      <c r="E217" s="146">
        <v>42706</v>
      </c>
    </row>
    <row r="218" spans="1:5" x14ac:dyDescent="0.25">
      <c r="A218" s="5">
        <v>209</v>
      </c>
      <c r="B218" s="144" t="s">
        <v>2402</v>
      </c>
      <c r="C218" s="5">
        <v>15</v>
      </c>
      <c r="D218" s="6">
        <v>550</v>
      </c>
      <c r="E218" s="146">
        <v>42768</v>
      </c>
    </row>
    <row r="219" spans="1:5" x14ac:dyDescent="0.25">
      <c r="A219" s="5">
        <v>210</v>
      </c>
      <c r="B219" s="144" t="s">
        <v>2403</v>
      </c>
      <c r="C219" s="5">
        <v>15</v>
      </c>
      <c r="D219" s="6">
        <v>550</v>
      </c>
      <c r="E219" s="146">
        <v>42775</v>
      </c>
    </row>
    <row r="220" spans="1:5" x14ac:dyDescent="0.25">
      <c r="A220" s="5">
        <v>211</v>
      </c>
      <c r="B220" s="144" t="s">
        <v>2404</v>
      </c>
      <c r="C220" s="5">
        <v>15</v>
      </c>
      <c r="D220" s="6">
        <v>550</v>
      </c>
      <c r="E220" s="146">
        <v>42770</v>
      </c>
    </row>
    <row r="221" spans="1:5" x14ac:dyDescent="0.25">
      <c r="A221" s="5">
        <v>212</v>
      </c>
      <c r="B221" s="144" t="s">
        <v>2405</v>
      </c>
      <c r="C221" s="5">
        <v>15</v>
      </c>
      <c r="D221" s="6">
        <v>550</v>
      </c>
      <c r="E221" s="146">
        <v>42728</v>
      </c>
    </row>
    <row r="222" spans="1:5" x14ac:dyDescent="0.25">
      <c r="A222" s="5">
        <v>213</v>
      </c>
      <c r="B222" s="144" t="s">
        <v>2406</v>
      </c>
      <c r="C222" s="5">
        <v>15</v>
      </c>
      <c r="D222" s="6">
        <v>550</v>
      </c>
      <c r="E222" s="146">
        <v>42727</v>
      </c>
    </row>
    <row r="223" spans="1:5" x14ac:dyDescent="0.25">
      <c r="A223" s="5">
        <v>214</v>
      </c>
      <c r="B223" s="144" t="s">
        <v>2407</v>
      </c>
      <c r="C223" s="5">
        <v>15</v>
      </c>
      <c r="D223" s="6">
        <v>550</v>
      </c>
      <c r="E223" s="146">
        <v>42712</v>
      </c>
    </row>
    <row r="224" spans="1:5" x14ac:dyDescent="0.25">
      <c r="A224" s="5">
        <v>215</v>
      </c>
      <c r="B224" s="144" t="s">
        <v>2408</v>
      </c>
      <c r="C224" s="5">
        <v>15</v>
      </c>
      <c r="D224" s="6">
        <v>550</v>
      </c>
      <c r="E224" s="146">
        <v>42720</v>
      </c>
    </row>
    <row r="225" spans="1:5" x14ac:dyDescent="0.25">
      <c r="A225" s="5">
        <v>216</v>
      </c>
      <c r="B225" s="144" t="s">
        <v>2409</v>
      </c>
      <c r="C225" s="5">
        <v>15</v>
      </c>
      <c r="D225" s="6">
        <v>550</v>
      </c>
      <c r="E225" s="146">
        <v>42715</v>
      </c>
    </row>
    <row r="226" spans="1:5" x14ac:dyDescent="0.25">
      <c r="A226" s="5">
        <v>217</v>
      </c>
      <c r="B226" s="144" t="s">
        <v>2410</v>
      </c>
      <c r="C226" s="5">
        <v>15</v>
      </c>
      <c r="D226" s="6">
        <v>550</v>
      </c>
      <c r="E226" s="146">
        <v>42719</v>
      </c>
    </row>
    <row r="227" spans="1:5" x14ac:dyDescent="0.25">
      <c r="A227" s="5">
        <v>218</v>
      </c>
      <c r="B227" s="144" t="s">
        <v>2411</v>
      </c>
      <c r="C227" s="5">
        <v>15</v>
      </c>
      <c r="D227" s="6">
        <v>550</v>
      </c>
      <c r="E227" s="146">
        <v>42726</v>
      </c>
    </row>
    <row r="228" spans="1:5" x14ac:dyDescent="0.25">
      <c r="A228" s="5">
        <v>219</v>
      </c>
      <c r="B228" s="144" t="s">
        <v>2412</v>
      </c>
      <c r="C228" s="5">
        <v>15</v>
      </c>
      <c r="D228" s="6">
        <v>550</v>
      </c>
      <c r="E228" s="146">
        <v>42625</v>
      </c>
    </row>
    <row r="229" spans="1:5" x14ac:dyDescent="0.25">
      <c r="A229" s="5">
        <v>220</v>
      </c>
      <c r="B229" s="144" t="s">
        <v>2413</v>
      </c>
      <c r="C229" s="5">
        <v>15</v>
      </c>
      <c r="D229" s="6">
        <v>550</v>
      </c>
      <c r="E229" s="146">
        <v>42722</v>
      </c>
    </row>
    <row r="230" spans="1:5" x14ac:dyDescent="0.25">
      <c r="A230" s="5">
        <v>221</v>
      </c>
      <c r="B230" s="144" t="s">
        <v>2414</v>
      </c>
      <c r="C230" s="5">
        <v>15</v>
      </c>
      <c r="D230" s="6">
        <v>550</v>
      </c>
      <c r="E230" s="146">
        <v>42785</v>
      </c>
    </row>
    <row r="231" spans="1:5" x14ac:dyDescent="0.25">
      <c r="A231" s="5">
        <v>222</v>
      </c>
      <c r="B231" s="144" t="s">
        <v>2415</v>
      </c>
      <c r="C231" s="5">
        <v>15</v>
      </c>
      <c r="D231" s="6">
        <v>550</v>
      </c>
      <c r="E231" s="146">
        <v>42723</v>
      </c>
    </row>
    <row r="232" spans="1:5" x14ac:dyDescent="0.25">
      <c r="A232" s="5">
        <v>223</v>
      </c>
      <c r="B232" s="144" t="s">
        <v>2416</v>
      </c>
      <c r="C232" s="5">
        <v>10</v>
      </c>
      <c r="D232" s="6">
        <v>550</v>
      </c>
      <c r="E232" s="146">
        <v>42613</v>
      </c>
    </row>
    <row r="233" spans="1:5" x14ac:dyDescent="0.25">
      <c r="A233" s="5">
        <v>224</v>
      </c>
      <c r="B233" s="144" t="s">
        <v>2417</v>
      </c>
      <c r="C233" s="5">
        <v>15</v>
      </c>
      <c r="D233" s="6">
        <v>550</v>
      </c>
      <c r="E233" s="146">
        <v>42612</v>
      </c>
    </row>
    <row r="234" spans="1:5" x14ac:dyDescent="0.25">
      <c r="A234" s="5">
        <v>225</v>
      </c>
      <c r="B234" s="144" t="s">
        <v>2418</v>
      </c>
      <c r="C234" s="5">
        <v>15</v>
      </c>
      <c r="D234" s="6">
        <v>550</v>
      </c>
      <c r="E234" s="146">
        <v>42705</v>
      </c>
    </row>
    <row r="235" spans="1:5" x14ac:dyDescent="0.25">
      <c r="A235" s="5">
        <v>226</v>
      </c>
      <c r="B235" s="144" t="s">
        <v>2419</v>
      </c>
      <c r="C235" s="5">
        <v>15</v>
      </c>
      <c r="D235" s="6">
        <v>550</v>
      </c>
      <c r="E235" s="146">
        <v>42767</v>
      </c>
    </row>
    <row r="236" spans="1:5" x14ac:dyDescent="0.25">
      <c r="A236" s="5">
        <v>227</v>
      </c>
      <c r="B236" s="144" t="s">
        <v>2420</v>
      </c>
      <c r="C236" s="5">
        <v>15</v>
      </c>
      <c r="D236" s="6">
        <v>550</v>
      </c>
      <c r="E236" s="146">
        <v>42706</v>
      </c>
    </row>
    <row r="237" spans="1:5" x14ac:dyDescent="0.25">
      <c r="A237" s="5">
        <v>228</v>
      </c>
      <c r="B237" s="144" t="s">
        <v>2421</v>
      </c>
      <c r="C237" s="5">
        <v>15</v>
      </c>
      <c r="D237" s="6">
        <v>550</v>
      </c>
      <c r="E237" s="146">
        <v>42707</v>
      </c>
    </row>
    <row r="238" spans="1:5" x14ac:dyDescent="0.25">
      <c r="A238" s="5">
        <v>229</v>
      </c>
      <c r="B238" s="144" t="s">
        <v>2422</v>
      </c>
      <c r="C238" s="5">
        <v>5</v>
      </c>
      <c r="D238" s="6">
        <v>550</v>
      </c>
      <c r="E238" s="146">
        <v>42713</v>
      </c>
    </row>
    <row r="239" spans="1:5" x14ac:dyDescent="0.25">
      <c r="A239" s="5">
        <v>230</v>
      </c>
      <c r="B239" s="144" t="s">
        <v>2423</v>
      </c>
      <c r="C239" s="5">
        <v>15</v>
      </c>
      <c r="D239" s="6">
        <v>550</v>
      </c>
      <c r="E239" s="146">
        <v>42611</v>
      </c>
    </row>
    <row r="240" spans="1:5" x14ac:dyDescent="0.25">
      <c r="A240" s="5">
        <v>231</v>
      </c>
      <c r="B240" s="144" t="s">
        <v>2424</v>
      </c>
      <c r="C240" s="5">
        <v>15</v>
      </c>
      <c r="D240" s="6">
        <v>550</v>
      </c>
      <c r="E240" s="146">
        <v>42792</v>
      </c>
    </row>
    <row r="241" spans="1:5" x14ac:dyDescent="0.25">
      <c r="A241" s="5">
        <v>232</v>
      </c>
      <c r="B241" s="144" t="s">
        <v>2425</v>
      </c>
      <c r="C241" s="5">
        <v>15</v>
      </c>
      <c r="D241" s="6">
        <v>550</v>
      </c>
      <c r="E241" s="146">
        <v>42730</v>
      </c>
    </row>
    <row r="242" spans="1:5" x14ac:dyDescent="0.25">
      <c r="A242" s="5">
        <v>233</v>
      </c>
      <c r="B242" s="144" t="s">
        <v>2426</v>
      </c>
      <c r="C242" s="5">
        <v>15</v>
      </c>
      <c r="D242" s="6">
        <v>550</v>
      </c>
      <c r="E242" s="146">
        <v>42722</v>
      </c>
    </row>
    <row r="243" spans="1:5" x14ac:dyDescent="0.25">
      <c r="A243" s="5">
        <v>234</v>
      </c>
      <c r="B243" s="144" t="s">
        <v>2427</v>
      </c>
      <c r="C243" s="5">
        <v>15</v>
      </c>
      <c r="D243" s="6">
        <v>550</v>
      </c>
      <c r="E243" s="146">
        <v>42721</v>
      </c>
    </row>
    <row r="244" spans="1:5" x14ac:dyDescent="0.25">
      <c r="A244" s="5">
        <v>235</v>
      </c>
      <c r="B244" s="144" t="s">
        <v>2428</v>
      </c>
      <c r="C244" s="5">
        <v>15</v>
      </c>
      <c r="D244" s="6">
        <v>550</v>
      </c>
      <c r="E244" s="146">
        <v>42733</v>
      </c>
    </row>
    <row r="245" spans="1:5" x14ac:dyDescent="0.25">
      <c r="A245" s="5">
        <v>236</v>
      </c>
      <c r="B245" s="144" t="s">
        <v>2429</v>
      </c>
      <c r="C245" s="5">
        <v>15</v>
      </c>
      <c r="D245" s="6">
        <v>550</v>
      </c>
      <c r="E245" s="146">
        <v>42733</v>
      </c>
    </row>
    <row r="246" spans="1:5" x14ac:dyDescent="0.25">
      <c r="A246" s="5">
        <v>237</v>
      </c>
      <c r="B246" s="144" t="s">
        <v>2430</v>
      </c>
      <c r="C246" s="5">
        <v>15</v>
      </c>
      <c r="D246" s="6">
        <v>550</v>
      </c>
      <c r="E246" s="146">
        <v>42734</v>
      </c>
    </row>
    <row r="247" spans="1:5" x14ac:dyDescent="0.25">
      <c r="A247" s="5">
        <v>238</v>
      </c>
      <c r="B247" s="144" t="s">
        <v>2431</v>
      </c>
      <c r="C247" s="5">
        <v>15</v>
      </c>
      <c r="D247" s="6">
        <v>550</v>
      </c>
      <c r="E247" s="146">
        <v>42734</v>
      </c>
    </row>
    <row r="248" spans="1:5" x14ac:dyDescent="0.25">
      <c r="A248" s="5">
        <v>239</v>
      </c>
      <c r="B248" s="144" t="s">
        <v>2432</v>
      </c>
      <c r="C248" s="5">
        <v>7</v>
      </c>
      <c r="D248" s="6">
        <v>550</v>
      </c>
      <c r="E248" s="146">
        <v>42734</v>
      </c>
    </row>
    <row r="249" spans="1:5" x14ac:dyDescent="0.25">
      <c r="A249" s="5">
        <v>240</v>
      </c>
      <c r="B249" s="144" t="s">
        <v>2433</v>
      </c>
      <c r="C249" s="5">
        <v>10</v>
      </c>
      <c r="D249" s="6">
        <v>550</v>
      </c>
      <c r="E249" s="146">
        <v>42734</v>
      </c>
    </row>
    <row r="250" spans="1:5" x14ac:dyDescent="0.25">
      <c r="A250" s="5">
        <v>241</v>
      </c>
      <c r="B250" s="144" t="s">
        <v>2434</v>
      </c>
      <c r="C250" s="5">
        <v>15</v>
      </c>
      <c r="D250" s="6">
        <v>550</v>
      </c>
      <c r="E250" s="146">
        <v>42735</v>
      </c>
    </row>
    <row r="251" spans="1:5" x14ac:dyDescent="0.25">
      <c r="A251" s="5">
        <v>242</v>
      </c>
      <c r="B251" s="144" t="s">
        <v>2434</v>
      </c>
      <c r="C251" s="5">
        <v>15</v>
      </c>
      <c r="D251" s="6">
        <v>550</v>
      </c>
      <c r="E251" s="146">
        <v>42734</v>
      </c>
    </row>
    <row r="252" spans="1:5" x14ac:dyDescent="0.25">
      <c r="A252" s="5">
        <v>243</v>
      </c>
      <c r="B252" s="144" t="s">
        <v>2435</v>
      </c>
      <c r="C252" s="5">
        <v>15</v>
      </c>
      <c r="D252" s="6">
        <v>550</v>
      </c>
      <c r="E252" s="146">
        <v>42734</v>
      </c>
    </row>
    <row r="253" spans="1:5" x14ac:dyDescent="0.25">
      <c r="A253" s="5">
        <v>244</v>
      </c>
      <c r="B253" s="144" t="s">
        <v>2436</v>
      </c>
      <c r="C253" s="5">
        <v>15</v>
      </c>
      <c r="D253" s="6">
        <v>550</v>
      </c>
      <c r="E253" s="146">
        <v>42734</v>
      </c>
    </row>
    <row r="254" spans="1:5" x14ac:dyDescent="0.25">
      <c r="A254" s="5">
        <v>245</v>
      </c>
      <c r="B254" s="144" t="s">
        <v>2437</v>
      </c>
      <c r="C254" s="5">
        <v>15</v>
      </c>
      <c r="D254" s="6">
        <v>550</v>
      </c>
      <c r="E254" s="146">
        <v>42735</v>
      </c>
    </row>
    <row r="255" spans="1:5" x14ac:dyDescent="0.25">
      <c r="A255" s="5">
        <v>246</v>
      </c>
      <c r="B255" s="144" t="s">
        <v>2438</v>
      </c>
      <c r="C255" s="5">
        <v>15</v>
      </c>
      <c r="D255" s="6">
        <v>550</v>
      </c>
      <c r="E255" s="146">
        <v>42735</v>
      </c>
    </row>
    <row r="256" spans="1:5" x14ac:dyDescent="0.25">
      <c r="A256" s="5">
        <v>247</v>
      </c>
      <c r="B256" s="144" t="s">
        <v>2439</v>
      </c>
      <c r="C256" s="5">
        <v>15</v>
      </c>
      <c r="D256" s="6">
        <v>550</v>
      </c>
      <c r="E256" s="146">
        <v>42735</v>
      </c>
    </row>
    <row r="257" spans="1:5" x14ac:dyDescent="0.25">
      <c r="A257" s="5">
        <v>248</v>
      </c>
      <c r="B257" s="144" t="s">
        <v>2440</v>
      </c>
      <c r="C257" s="5">
        <v>15</v>
      </c>
      <c r="D257" s="6">
        <v>550</v>
      </c>
      <c r="E257" s="146">
        <v>42735</v>
      </c>
    </row>
    <row r="258" spans="1:5" x14ac:dyDescent="0.25">
      <c r="A258" s="5">
        <v>249</v>
      </c>
      <c r="B258" s="144" t="s">
        <v>2441</v>
      </c>
      <c r="C258" s="5">
        <v>15</v>
      </c>
      <c r="D258" s="6">
        <v>550</v>
      </c>
      <c r="E258" s="146">
        <v>42734</v>
      </c>
    </row>
    <row r="259" spans="1:5" x14ac:dyDescent="0.25">
      <c r="A259" s="5">
        <v>250</v>
      </c>
      <c r="B259" s="144" t="s">
        <v>2442</v>
      </c>
      <c r="C259" s="5">
        <v>8</v>
      </c>
      <c r="D259" s="6">
        <v>550</v>
      </c>
      <c r="E259" s="146">
        <v>42728</v>
      </c>
    </row>
    <row r="260" spans="1:5" x14ac:dyDescent="0.25">
      <c r="A260" s="5">
        <v>251</v>
      </c>
      <c r="B260" s="144" t="s">
        <v>2443</v>
      </c>
      <c r="C260" s="5">
        <v>15</v>
      </c>
      <c r="D260" s="6">
        <v>550</v>
      </c>
      <c r="E260" s="146" t="s">
        <v>2447</v>
      </c>
    </row>
    <row r="261" spans="1:5" x14ac:dyDescent="0.25">
      <c r="A261" s="5">
        <v>252</v>
      </c>
      <c r="B261" s="144" t="s">
        <v>2444</v>
      </c>
      <c r="C261" s="5">
        <v>15</v>
      </c>
      <c r="D261" s="6">
        <v>550</v>
      </c>
      <c r="E261" s="146" t="s">
        <v>2447</v>
      </c>
    </row>
    <row r="262" spans="1:5" x14ac:dyDescent="0.25">
      <c r="A262" s="5">
        <v>253</v>
      </c>
      <c r="B262" s="144" t="s">
        <v>2445</v>
      </c>
      <c r="C262" s="5">
        <v>15</v>
      </c>
      <c r="D262" s="6">
        <v>550</v>
      </c>
      <c r="E262" s="146">
        <v>42734</v>
      </c>
    </row>
    <row r="263" spans="1:5" x14ac:dyDescent="0.25">
      <c r="A263" s="5">
        <v>254</v>
      </c>
      <c r="B263" s="144" t="s">
        <v>2446</v>
      </c>
      <c r="C263" s="5">
        <v>15</v>
      </c>
      <c r="D263" s="6">
        <v>550</v>
      </c>
      <c r="E263" s="146">
        <v>42721</v>
      </c>
    </row>
    <row r="264" spans="1:5" x14ac:dyDescent="0.25">
      <c r="A264" s="148" t="s">
        <v>534</v>
      </c>
      <c r="B264" s="148"/>
      <c r="C264" s="148"/>
      <c r="D264" s="148"/>
      <c r="E264" s="149"/>
    </row>
    <row r="265" spans="1:5" x14ac:dyDescent="0.25">
      <c r="A265" s="5">
        <v>1</v>
      </c>
      <c r="B265" s="139" t="s">
        <v>2069</v>
      </c>
      <c r="C265" s="34">
        <v>55</v>
      </c>
      <c r="D265" s="18">
        <v>464556.33</v>
      </c>
      <c r="E265" s="15" t="s">
        <v>2063</v>
      </c>
    </row>
    <row r="266" spans="1:5" x14ac:dyDescent="0.25">
      <c r="A266" s="5">
        <v>2</v>
      </c>
      <c r="B266" s="139" t="s">
        <v>2070</v>
      </c>
      <c r="C266" s="34">
        <v>100</v>
      </c>
      <c r="D266" s="18">
        <v>153425.96</v>
      </c>
      <c r="E266" s="15" t="s">
        <v>2072</v>
      </c>
    </row>
    <row r="267" spans="1:5" ht="12.75" x14ac:dyDescent="0.25">
      <c r="A267" s="5">
        <v>3</v>
      </c>
      <c r="B267" s="139" t="s">
        <v>2071</v>
      </c>
      <c r="C267" s="34">
        <v>35</v>
      </c>
      <c r="D267" s="18">
        <v>342323.05</v>
      </c>
      <c r="E267" s="11" t="s">
        <v>2073</v>
      </c>
    </row>
    <row r="268" spans="1:5" ht="12.75" x14ac:dyDescent="0.25">
      <c r="A268" s="5">
        <v>4</v>
      </c>
      <c r="B268" s="139" t="s">
        <v>2096</v>
      </c>
      <c r="C268" s="34">
        <v>2</v>
      </c>
      <c r="D268" s="18">
        <v>2720.23</v>
      </c>
      <c r="E268" s="11" t="s">
        <v>2101</v>
      </c>
    </row>
    <row r="269" spans="1:5" ht="12.75" x14ac:dyDescent="0.25">
      <c r="A269" s="5">
        <v>5</v>
      </c>
      <c r="B269" s="139" t="s">
        <v>2097</v>
      </c>
      <c r="C269" s="34">
        <v>20</v>
      </c>
      <c r="D269" s="18">
        <v>18411.12</v>
      </c>
      <c r="E269" s="11" t="s">
        <v>515</v>
      </c>
    </row>
    <row r="270" spans="1:5" ht="12.75" x14ac:dyDescent="0.25">
      <c r="A270" s="5">
        <v>6</v>
      </c>
      <c r="B270" s="139" t="s">
        <v>2098</v>
      </c>
      <c r="C270" s="34">
        <v>15</v>
      </c>
      <c r="D270" s="18">
        <v>20401.73</v>
      </c>
      <c r="E270" s="11" t="s">
        <v>2102</v>
      </c>
    </row>
    <row r="271" spans="1:5" ht="12.75" x14ac:dyDescent="0.25">
      <c r="A271" s="5">
        <v>7</v>
      </c>
      <c r="B271" s="139" t="s">
        <v>2099</v>
      </c>
      <c r="C271" s="34">
        <v>15</v>
      </c>
      <c r="D271" s="18">
        <v>20401.73</v>
      </c>
      <c r="E271" s="11" t="s">
        <v>743</v>
      </c>
    </row>
    <row r="272" spans="1:5" ht="12.75" x14ac:dyDescent="0.25">
      <c r="A272" s="5">
        <v>8</v>
      </c>
      <c r="B272" s="139" t="s">
        <v>2100</v>
      </c>
      <c r="C272" s="34">
        <v>80</v>
      </c>
      <c r="D272" s="18">
        <v>122740.77</v>
      </c>
      <c r="E272" s="11" t="s">
        <v>2103</v>
      </c>
    </row>
    <row r="273" spans="1:5" ht="12.75" x14ac:dyDescent="0.25">
      <c r="A273" s="5">
        <v>9</v>
      </c>
      <c r="B273" s="141" t="s">
        <v>2124</v>
      </c>
      <c r="C273" s="34">
        <v>60</v>
      </c>
      <c r="D273" s="18">
        <v>81606.91</v>
      </c>
      <c r="E273" s="11" t="s">
        <v>2127</v>
      </c>
    </row>
    <row r="274" spans="1:5" x14ac:dyDescent="0.25">
      <c r="A274" s="5">
        <v>10</v>
      </c>
      <c r="B274" s="142" t="s">
        <v>2125</v>
      </c>
      <c r="C274" s="5">
        <v>180</v>
      </c>
      <c r="D274" s="6">
        <v>1929608.97</v>
      </c>
      <c r="E274" s="143" t="s">
        <v>2128</v>
      </c>
    </row>
    <row r="275" spans="1:5" x14ac:dyDescent="0.25">
      <c r="A275" s="5">
        <v>11</v>
      </c>
      <c r="B275" s="142" t="s">
        <v>2126</v>
      </c>
      <c r="C275" s="5">
        <v>300</v>
      </c>
      <c r="D275" s="6">
        <v>9213524.4900000002</v>
      </c>
      <c r="E275" s="143" t="s">
        <v>2129</v>
      </c>
    </row>
    <row r="276" spans="1:5" x14ac:dyDescent="0.25">
      <c r="A276" s="5">
        <v>12</v>
      </c>
      <c r="B276" s="137" t="s">
        <v>2173</v>
      </c>
      <c r="C276" s="5">
        <v>61.8</v>
      </c>
      <c r="D276" s="6">
        <v>231124.66</v>
      </c>
      <c r="E276" s="143" t="s">
        <v>533</v>
      </c>
    </row>
    <row r="277" spans="1:5" x14ac:dyDescent="0.25">
      <c r="A277" s="5">
        <v>13</v>
      </c>
      <c r="B277" s="137" t="s">
        <v>2174</v>
      </c>
      <c r="C277" s="5">
        <v>70</v>
      </c>
      <c r="D277" s="6">
        <v>95208.06</v>
      </c>
      <c r="E277" s="143" t="s">
        <v>2178</v>
      </c>
    </row>
    <row r="278" spans="1:5" x14ac:dyDescent="0.25">
      <c r="A278" s="5">
        <v>14</v>
      </c>
      <c r="B278" s="137" t="s">
        <v>2175</v>
      </c>
      <c r="C278" s="5">
        <v>30</v>
      </c>
      <c r="D278" s="6">
        <v>559407.42000000004</v>
      </c>
      <c r="E278" s="143" t="s">
        <v>2159</v>
      </c>
    </row>
    <row r="279" spans="1:5" x14ac:dyDescent="0.25">
      <c r="A279" s="5">
        <v>15</v>
      </c>
      <c r="B279" s="137" t="s">
        <v>2176</v>
      </c>
      <c r="C279" s="5">
        <v>1200</v>
      </c>
      <c r="D279" s="6">
        <v>6384936.8899999997</v>
      </c>
      <c r="E279" s="143" t="s">
        <v>2179</v>
      </c>
    </row>
    <row r="280" spans="1:5" x14ac:dyDescent="0.25">
      <c r="A280" s="5">
        <v>16</v>
      </c>
      <c r="B280" s="137" t="s">
        <v>2177</v>
      </c>
      <c r="C280" s="5">
        <v>300</v>
      </c>
      <c r="D280" s="6">
        <v>1096837.99</v>
      </c>
      <c r="E280" s="143" t="s">
        <v>2180</v>
      </c>
    </row>
    <row r="281" spans="1:5" x14ac:dyDescent="0.25">
      <c r="A281" s="5">
        <v>17</v>
      </c>
      <c r="B281" s="137" t="s">
        <v>2170</v>
      </c>
      <c r="C281" s="5">
        <v>10</v>
      </c>
      <c r="D281" s="6">
        <v>13601.15</v>
      </c>
      <c r="E281" s="143" t="s">
        <v>2181</v>
      </c>
    </row>
    <row r="282" spans="1:5" x14ac:dyDescent="0.25">
      <c r="A282" s="5">
        <v>18</v>
      </c>
      <c r="B282" s="137" t="s">
        <v>2171</v>
      </c>
      <c r="C282" s="5">
        <v>15</v>
      </c>
      <c r="D282" s="6">
        <v>20401.73</v>
      </c>
      <c r="E282" s="143" t="s">
        <v>2182</v>
      </c>
    </row>
    <row r="283" spans="1:5" x14ac:dyDescent="0.25">
      <c r="A283" s="5">
        <v>19</v>
      </c>
      <c r="B283" s="137" t="s">
        <v>2172</v>
      </c>
      <c r="C283" s="5">
        <v>15</v>
      </c>
      <c r="D283" s="6">
        <v>20401.73</v>
      </c>
      <c r="E283" s="143" t="s">
        <v>211</v>
      </c>
    </row>
    <row r="284" spans="1:5" x14ac:dyDescent="0.25">
      <c r="A284" s="5">
        <v>20</v>
      </c>
      <c r="B284" s="137" t="s">
        <v>2183</v>
      </c>
      <c r="C284" s="5">
        <v>2000</v>
      </c>
      <c r="D284" s="6">
        <v>1360115.2</v>
      </c>
      <c r="E284" s="143" t="s">
        <v>2380</v>
      </c>
    </row>
    <row r="285" spans="1:5" x14ac:dyDescent="0.25">
      <c r="A285" s="5">
        <v>21</v>
      </c>
      <c r="B285" s="137" t="s">
        <v>2184</v>
      </c>
      <c r="C285" s="5">
        <v>400</v>
      </c>
      <c r="D285" s="6">
        <v>13029870.07</v>
      </c>
      <c r="E285" s="143" t="s">
        <v>2381</v>
      </c>
    </row>
    <row r="286" spans="1:5" x14ac:dyDescent="0.25">
      <c r="A286" s="5">
        <v>22</v>
      </c>
      <c r="B286" s="137" t="s">
        <v>2185</v>
      </c>
      <c r="C286" s="5">
        <v>25</v>
      </c>
      <c r="D286" s="6">
        <v>34002.879999999997</v>
      </c>
      <c r="E286" s="143" t="s">
        <v>2382</v>
      </c>
    </row>
    <row r="287" spans="1:5" x14ac:dyDescent="0.25">
      <c r="A287" s="5">
        <v>23</v>
      </c>
      <c r="B287" s="137" t="s">
        <v>2186</v>
      </c>
      <c r="C287" s="5">
        <v>75</v>
      </c>
      <c r="D287" s="6">
        <v>1153477.52</v>
      </c>
      <c r="E287" s="143" t="s">
        <v>2383</v>
      </c>
    </row>
    <row r="288" spans="1:5" x14ac:dyDescent="0.25">
      <c r="A288" s="5">
        <v>24</v>
      </c>
      <c r="B288" s="137" t="s">
        <v>2187</v>
      </c>
      <c r="C288" s="5">
        <v>400</v>
      </c>
      <c r="D288" s="6">
        <v>272023.03999999998</v>
      </c>
      <c r="E288" s="143" t="s">
        <v>2198</v>
      </c>
    </row>
    <row r="289" spans="1:5" x14ac:dyDescent="0.25">
      <c r="A289" s="5">
        <v>25</v>
      </c>
      <c r="B289" s="137" t="s">
        <v>2188</v>
      </c>
      <c r="C289" s="5">
        <v>150</v>
      </c>
      <c r="D289" s="6">
        <v>204017.28</v>
      </c>
      <c r="E289" s="143">
        <v>42522</v>
      </c>
    </row>
    <row r="290" spans="1:5" x14ac:dyDescent="0.25">
      <c r="A290" s="5">
        <v>26</v>
      </c>
      <c r="B290" s="137" t="s">
        <v>2189</v>
      </c>
      <c r="C290" s="5">
        <v>60</v>
      </c>
      <c r="D290" s="6">
        <v>518790.23</v>
      </c>
      <c r="E290" s="143">
        <v>42624</v>
      </c>
    </row>
    <row r="291" spans="1:5" x14ac:dyDescent="0.25">
      <c r="A291" s="5">
        <v>27</v>
      </c>
      <c r="B291" s="137" t="s">
        <v>2190</v>
      </c>
      <c r="C291" s="5">
        <v>57</v>
      </c>
      <c r="D291" s="6">
        <v>68005.759999999995</v>
      </c>
      <c r="E291" s="143" t="s">
        <v>2199</v>
      </c>
    </row>
    <row r="292" spans="1:5" x14ac:dyDescent="0.25">
      <c r="A292" s="5">
        <v>28</v>
      </c>
      <c r="B292" s="137" t="s">
        <v>2191</v>
      </c>
      <c r="C292" s="5">
        <v>100</v>
      </c>
      <c r="D292" s="6">
        <v>136011.51999999999</v>
      </c>
      <c r="E292" s="143" t="s">
        <v>1532</v>
      </c>
    </row>
    <row r="293" spans="1:5" x14ac:dyDescent="0.25">
      <c r="A293" s="5">
        <v>29</v>
      </c>
      <c r="B293" s="137" t="s">
        <v>2192</v>
      </c>
      <c r="C293" s="5">
        <v>50</v>
      </c>
      <c r="D293" s="6">
        <v>68005.759999999995</v>
      </c>
      <c r="E293" s="143" t="s">
        <v>2200</v>
      </c>
    </row>
    <row r="294" spans="1:5" x14ac:dyDescent="0.25">
      <c r="A294" s="5">
        <v>30</v>
      </c>
      <c r="B294" s="137" t="s">
        <v>2193</v>
      </c>
      <c r="C294" s="5">
        <v>15</v>
      </c>
      <c r="D294" s="6">
        <v>20401.73</v>
      </c>
      <c r="E294" s="143" t="s">
        <v>2384</v>
      </c>
    </row>
    <row r="295" spans="1:5" x14ac:dyDescent="0.25">
      <c r="A295" s="5">
        <v>31</v>
      </c>
      <c r="B295" s="137" t="s">
        <v>2194</v>
      </c>
      <c r="C295" s="5">
        <v>15</v>
      </c>
      <c r="D295" s="6">
        <v>20401.73</v>
      </c>
      <c r="E295" s="143" t="s">
        <v>2200</v>
      </c>
    </row>
    <row r="296" spans="1:5" x14ac:dyDescent="0.25">
      <c r="A296" s="5">
        <v>32</v>
      </c>
      <c r="B296" s="137" t="s">
        <v>2195</v>
      </c>
      <c r="C296" s="5">
        <v>120</v>
      </c>
      <c r="D296" s="6">
        <v>163213.82</v>
      </c>
      <c r="E296" s="143" t="s">
        <v>2115</v>
      </c>
    </row>
    <row r="297" spans="1:5" x14ac:dyDescent="0.25">
      <c r="A297" s="5">
        <v>33</v>
      </c>
      <c r="B297" s="137" t="s">
        <v>2196</v>
      </c>
      <c r="C297" s="5">
        <v>15</v>
      </c>
      <c r="D297" s="6">
        <v>20401.73</v>
      </c>
      <c r="E297" s="143" t="s">
        <v>590</v>
      </c>
    </row>
    <row r="298" spans="1:5" x14ac:dyDescent="0.25">
      <c r="A298" s="5">
        <v>34</v>
      </c>
      <c r="B298" s="137" t="s">
        <v>2197</v>
      </c>
      <c r="C298" s="5">
        <v>100</v>
      </c>
      <c r="D298" s="6">
        <v>95208.06</v>
      </c>
      <c r="E298" s="143" t="s">
        <v>2120</v>
      </c>
    </row>
    <row r="299" spans="1:5" x14ac:dyDescent="0.25">
      <c r="A299" s="5">
        <v>35</v>
      </c>
      <c r="B299" s="142" t="s">
        <v>2325</v>
      </c>
      <c r="C299" s="5">
        <v>90</v>
      </c>
      <c r="D299" s="6">
        <v>115609.79</v>
      </c>
      <c r="E299" s="143" t="s">
        <v>2385</v>
      </c>
    </row>
    <row r="300" spans="1:5" x14ac:dyDescent="0.25">
      <c r="A300" s="5">
        <v>36</v>
      </c>
      <c r="B300" s="142" t="s">
        <v>2326</v>
      </c>
      <c r="C300" s="5">
        <v>20</v>
      </c>
      <c r="D300" s="6">
        <v>27202.3</v>
      </c>
      <c r="E300" s="143" t="s">
        <v>2313</v>
      </c>
    </row>
    <row r="301" spans="1:5" x14ac:dyDescent="0.25">
      <c r="A301" s="5">
        <v>37</v>
      </c>
      <c r="B301" s="142" t="s">
        <v>2327</v>
      </c>
      <c r="C301" s="5">
        <v>320</v>
      </c>
      <c r="D301" s="6">
        <v>435236.86</v>
      </c>
      <c r="E301" s="143" t="s">
        <v>2316</v>
      </c>
    </row>
    <row r="302" spans="1:5" x14ac:dyDescent="0.25">
      <c r="A302" s="5">
        <v>38</v>
      </c>
      <c r="B302" s="142" t="s">
        <v>2328</v>
      </c>
      <c r="C302" s="5">
        <v>15</v>
      </c>
      <c r="D302" s="6">
        <v>262396.58</v>
      </c>
      <c r="E302" s="143" t="s">
        <v>2386</v>
      </c>
    </row>
    <row r="303" spans="1:5" x14ac:dyDescent="0.25">
      <c r="A303" s="5">
        <v>39</v>
      </c>
      <c r="B303" s="142" t="s">
        <v>2329</v>
      </c>
      <c r="C303" s="5">
        <v>80</v>
      </c>
      <c r="D303" s="6">
        <v>405154.34</v>
      </c>
      <c r="E303" s="143" t="s">
        <v>2387</v>
      </c>
    </row>
    <row r="304" spans="1:5" x14ac:dyDescent="0.25">
      <c r="A304" s="5">
        <v>40</v>
      </c>
      <c r="B304" s="142" t="s">
        <v>2330</v>
      </c>
      <c r="C304" s="5">
        <v>1</v>
      </c>
      <c r="D304" s="6">
        <v>1534.26</v>
      </c>
      <c r="E304" s="143" t="s">
        <v>2316</v>
      </c>
    </row>
    <row r="305" spans="1:5" x14ac:dyDescent="0.25">
      <c r="A305" s="5">
        <v>41</v>
      </c>
      <c r="B305" s="142" t="s">
        <v>2331</v>
      </c>
      <c r="C305" s="5">
        <v>6</v>
      </c>
      <c r="D305" s="6">
        <v>9205.56</v>
      </c>
      <c r="E305" s="143" t="s">
        <v>2316</v>
      </c>
    </row>
    <row r="306" spans="1:5" x14ac:dyDescent="0.25">
      <c r="A306" s="5">
        <v>42</v>
      </c>
      <c r="B306" s="142" t="s">
        <v>2332</v>
      </c>
      <c r="C306" s="5">
        <v>240</v>
      </c>
      <c r="D306" s="6">
        <v>95208.06</v>
      </c>
      <c r="E306" s="143" t="s">
        <v>2388</v>
      </c>
    </row>
    <row r="307" spans="1:5" x14ac:dyDescent="0.25">
      <c r="A307" s="5">
        <v>43</v>
      </c>
      <c r="B307" s="142" t="s">
        <v>2333</v>
      </c>
      <c r="C307" s="5">
        <v>60</v>
      </c>
      <c r="D307" s="6">
        <v>61370.38</v>
      </c>
      <c r="E307" s="143" t="s">
        <v>2169</v>
      </c>
    </row>
    <row r="308" spans="1:5" x14ac:dyDescent="0.25">
      <c r="A308" s="5">
        <v>44</v>
      </c>
      <c r="B308" s="142" t="s">
        <v>2334</v>
      </c>
      <c r="C308" s="5">
        <v>100</v>
      </c>
      <c r="D308" s="6">
        <v>2897541.1200000001</v>
      </c>
      <c r="E308" s="143" t="s">
        <v>2389</v>
      </c>
    </row>
    <row r="309" spans="1:5" x14ac:dyDescent="0.25">
      <c r="A309" s="5">
        <v>45</v>
      </c>
      <c r="B309" s="142" t="s">
        <v>2335</v>
      </c>
      <c r="C309" s="5">
        <v>10</v>
      </c>
      <c r="D309" s="6">
        <v>13601.15</v>
      </c>
      <c r="E309" s="143" t="s">
        <v>2390</v>
      </c>
    </row>
    <row r="310" spans="1:5" x14ac:dyDescent="0.25">
      <c r="A310" s="5">
        <v>46</v>
      </c>
      <c r="B310" s="142" t="s">
        <v>2336</v>
      </c>
      <c r="C310" s="5">
        <v>51.7</v>
      </c>
      <c r="D310" s="6">
        <v>70317.960000000006</v>
      </c>
      <c r="E310" s="143" t="s">
        <v>2156</v>
      </c>
    </row>
    <row r="311" spans="1:5" x14ac:dyDescent="0.25">
      <c r="A311" s="5">
        <v>47</v>
      </c>
      <c r="B311" s="142" t="s">
        <v>2337</v>
      </c>
      <c r="C311" s="5">
        <v>10</v>
      </c>
      <c r="D311" s="6">
        <v>13601.15</v>
      </c>
      <c r="E311" s="143" t="s">
        <v>2103</v>
      </c>
    </row>
    <row r="312" spans="1:5" x14ac:dyDescent="0.25">
      <c r="A312" s="5">
        <v>48</v>
      </c>
      <c r="B312" s="142" t="s">
        <v>2338</v>
      </c>
      <c r="C312" s="5">
        <v>15</v>
      </c>
      <c r="D312" s="6">
        <v>20401.73</v>
      </c>
      <c r="E312" s="143" t="s">
        <v>2391</v>
      </c>
    </row>
    <row r="313" spans="1:5" x14ac:dyDescent="0.25">
      <c r="A313" s="5">
        <v>49</v>
      </c>
      <c r="B313" s="142" t="s">
        <v>2339</v>
      </c>
      <c r="C313" s="5">
        <v>400</v>
      </c>
      <c r="D313" s="6">
        <v>340028.8</v>
      </c>
      <c r="E313" s="143" t="s">
        <v>2392</v>
      </c>
    </row>
    <row r="314" spans="1:5" x14ac:dyDescent="0.25">
      <c r="A314" s="5">
        <v>50</v>
      </c>
      <c r="B314" s="142" t="s">
        <v>2340</v>
      </c>
      <c r="C314" s="5">
        <v>15</v>
      </c>
      <c r="D314" s="6">
        <v>20401.73</v>
      </c>
      <c r="E314" s="143" t="s">
        <v>2317</v>
      </c>
    </row>
    <row r="315" spans="1:5" x14ac:dyDescent="0.25">
      <c r="A315" s="5">
        <v>51</v>
      </c>
      <c r="B315" s="142" t="s">
        <v>2341</v>
      </c>
      <c r="C315" s="5">
        <v>20</v>
      </c>
      <c r="D315" s="6">
        <v>27202.3</v>
      </c>
      <c r="E315" s="143" t="s">
        <v>2320</v>
      </c>
    </row>
    <row r="316" spans="1:5" x14ac:dyDescent="0.25">
      <c r="A316" s="5">
        <v>52</v>
      </c>
      <c r="B316" s="142" t="s">
        <v>2371</v>
      </c>
      <c r="C316" s="5">
        <v>200</v>
      </c>
      <c r="D316" s="6">
        <v>272023.03999999998</v>
      </c>
      <c r="E316" s="143">
        <v>42923</v>
      </c>
    </row>
    <row r="317" spans="1:5" x14ac:dyDescent="0.25">
      <c r="A317" s="5">
        <v>53</v>
      </c>
      <c r="B317" s="142" t="s">
        <v>2372</v>
      </c>
      <c r="C317" s="5">
        <v>75.12</v>
      </c>
      <c r="D317" s="6">
        <v>1784522.06</v>
      </c>
      <c r="E317" s="143">
        <v>42739</v>
      </c>
    </row>
    <row r="318" spans="1:5" x14ac:dyDescent="0.25">
      <c r="A318" s="5">
        <v>54</v>
      </c>
      <c r="B318" s="142" t="s">
        <v>2373</v>
      </c>
      <c r="C318" s="5">
        <v>300</v>
      </c>
      <c r="D318" s="6">
        <v>408034.56</v>
      </c>
      <c r="E318" s="143">
        <v>43294</v>
      </c>
    </row>
    <row r="319" spans="1:5" x14ac:dyDescent="0.25">
      <c r="A319" s="5">
        <v>55</v>
      </c>
      <c r="B319" s="142" t="s">
        <v>2374</v>
      </c>
      <c r="C319" s="5">
        <v>262</v>
      </c>
      <c r="D319" s="6">
        <v>7970329.9500000002</v>
      </c>
      <c r="E319" s="143">
        <v>42742</v>
      </c>
    </row>
    <row r="320" spans="1:5" x14ac:dyDescent="0.25">
      <c r="A320" s="5">
        <v>56</v>
      </c>
      <c r="B320" s="142" t="s">
        <v>2375</v>
      </c>
      <c r="C320" s="5">
        <v>55</v>
      </c>
      <c r="D320" s="6">
        <v>262628.15999999997</v>
      </c>
      <c r="E320" s="143">
        <v>42743</v>
      </c>
    </row>
    <row r="321" spans="1:5" x14ac:dyDescent="0.25">
      <c r="A321" s="5">
        <v>57</v>
      </c>
      <c r="B321" s="142" t="s">
        <v>2376</v>
      </c>
      <c r="C321" s="5">
        <v>370</v>
      </c>
      <c r="D321" s="6">
        <v>503242.62</v>
      </c>
      <c r="E321" s="143">
        <v>42695</v>
      </c>
    </row>
    <row r="322" spans="1:5" x14ac:dyDescent="0.25">
      <c r="A322" s="5">
        <v>58</v>
      </c>
      <c r="B322" s="142" t="s">
        <v>2377</v>
      </c>
      <c r="C322" s="5">
        <v>52</v>
      </c>
      <c r="D322" s="6">
        <v>851410.5</v>
      </c>
      <c r="E322" s="143">
        <v>42944</v>
      </c>
    </row>
    <row r="323" spans="1:5" x14ac:dyDescent="0.25">
      <c r="A323" s="5">
        <v>59</v>
      </c>
      <c r="B323" s="142" t="s">
        <v>2378</v>
      </c>
      <c r="C323" s="5">
        <v>49</v>
      </c>
      <c r="D323" s="6">
        <v>847330.15</v>
      </c>
      <c r="E323" s="143">
        <v>42944</v>
      </c>
    </row>
    <row r="324" spans="1:5" x14ac:dyDescent="0.25">
      <c r="A324" s="5">
        <v>60</v>
      </c>
      <c r="B324" s="142" t="s">
        <v>2379</v>
      </c>
      <c r="C324" s="5">
        <v>100</v>
      </c>
      <c r="D324" s="6">
        <v>567467.57999999996</v>
      </c>
      <c r="E324" s="143">
        <v>42701</v>
      </c>
    </row>
    <row r="325" spans="1:5" x14ac:dyDescent="0.25">
      <c r="A325" s="5">
        <v>61</v>
      </c>
      <c r="B325" s="137" t="s">
        <v>2448</v>
      </c>
      <c r="C325" s="5">
        <v>110</v>
      </c>
      <c r="D325" s="6">
        <v>149612.67000000001</v>
      </c>
      <c r="E325" s="143">
        <f>'[1]Заключенные договоры'!S272</f>
        <v>42720</v>
      </c>
    </row>
    <row r="326" spans="1:5" x14ac:dyDescent="0.25">
      <c r="A326" s="5">
        <v>62</v>
      </c>
      <c r="B326" s="137" t="s">
        <v>2449</v>
      </c>
      <c r="C326" s="5">
        <v>200</v>
      </c>
      <c r="D326" s="6">
        <v>272023.03999999998</v>
      </c>
      <c r="E326" s="143">
        <f>'[1]Заключенные договоры'!S273</f>
        <v>42716</v>
      </c>
    </row>
    <row r="327" spans="1:5" x14ac:dyDescent="0.25">
      <c r="A327" s="5">
        <v>63</v>
      </c>
      <c r="B327" s="137" t="s">
        <v>2450</v>
      </c>
      <c r="C327" s="5">
        <v>3</v>
      </c>
      <c r="D327" s="6">
        <v>4080.35</v>
      </c>
      <c r="E327" s="143">
        <f>'[1]Заключенные договоры'!$S$282</f>
        <v>42713</v>
      </c>
    </row>
    <row r="328" spans="1:5" x14ac:dyDescent="0.25">
      <c r="A328" s="5">
        <v>64</v>
      </c>
      <c r="B328" s="137" t="s">
        <v>2451</v>
      </c>
      <c r="C328" s="5">
        <v>4.25</v>
      </c>
      <c r="D328" s="6">
        <v>5780.49</v>
      </c>
      <c r="E328" s="143">
        <f>'[1]Заключенные договоры'!S288</f>
        <v>42713</v>
      </c>
    </row>
    <row r="329" spans="1:5" x14ac:dyDescent="0.25">
      <c r="A329" s="5">
        <v>65</v>
      </c>
      <c r="B329" s="137" t="s">
        <v>2452</v>
      </c>
      <c r="C329" s="5">
        <v>40</v>
      </c>
      <c r="D329" s="6">
        <v>897047.22</v>
      </c>
      <c r="E329" s="143">
        <f>'[1]Заключенные договоры'!S289</f>
        <v>42970</v>
      </c>
    </row>
    <row r="330" spans="1:5" x14ac:dyDescent="0.25">
      <c r="A330" s="5">
        <v>66</v>
      </c>
      <c r="B330" s="137" t="s">
        <v>2453</v>
      </c>
      <c r="C330" s="5">
        <v>30</v>
      </c>
      <c r="D330" s="6">
        <v>40803.43</v>
      </c>
      <c r="E330" s="143">
        <f>'[1]Заключенные договоры'!S295</f>
        <v>42614</v>
      </c>
    </row>
    <row r="331" spans="1:5" x14ac:dyDescent="0.25">
      <c r="A331" s="5">
        <v>67</v>
      </c>
      <c r="B331" s="137" t="s">
        <v>2454</v>
      </c>
      <c r="C331" s="5">
        <v>600</v>
      </c>
      <c r="D331" s="6">
        <v>816069.12</v>
      </c>
      <c r="E331" s="143">
        <f>'[1]Заключенные договоры'!S296</f>
        <v>42726</v>
      </c>
    </row>
    <row r="332" spans="1:5" x14ac:dyDescent="0.25">
      <c r="A332" s="5">
        <v>68</v>
      </c>
      <c r="B332" s="137" t="s">
        <v>2455</v>
      </c>
      <c r="C332" s="5">
        <v>30</v>
      </c>
      <c r="D332" s="6">
        <v>934004.64</v>
      </c>
      <c r="E332" s="143">
        <f>'[1]Заключенные договоры'!$S$299</f>
        <v>42970</v>
      </c>
    </row>
    <row r="333" spans="1:5" x14ac:dyDescent="0.25">
      <c r="A333" s="5">
        <v>69</v>
      </c>
      <c r="B333" s="137" t="s">
        <v>2456</v>
      </c>
      <c r="C333" s="5">
        <v>149</v>
      </c>
      <c r="D333" s="6">
        <v>1009775.99</v>
      </c>
      <c r="E333" s="143">
        <f>'[1]Заключенные договоры'!S305</f>
        <v>42719</v>
      </c>
    </row>
    <row r="334" spans="1:5" x14ac:dyDescent="0.25">
      <c r="A334" s="5">
        <v>70</v>
      </c>
      <c r="B334" s="137" t="s">
        <v>2457</v>
      </c>
      <c r="C334" s="5">
        <v>149</v>
      </c>
      <c r="D334" s="6">
        <v>3410842.75</v>
      </c>
      <c r="E334" s="143">
        <f>'[1]Заключенные договоры'!S306</f>
        <v>42949</v>
      </c>
    </row>
    <row r="335" spans="1:5" x14ac:dyDescent="0.25">
      <c r="A335" s="5">
        <v>71</v>
      </c>
      <c r="B335" s="137" t="s">
        <v>2458</v>
      </c>
      <c r="C335" s="5">
        <v>10</v>
      </c>
      <c r="D335" s="6">
        <v>13601.15</v>
      </c>
      <c r="E335" s="143">
        <f>'[1]Заключенные договоры'!S311</f>
        <v>42706</v>
      </c>
    </row>
    <row r="336" spans="1:5" x14ac:dyDescent="0.25">
      <c r="A336" s="5">
        <v>72</v>
      </c>
      <c r="B336" s="137" t="s">
        <v>2459</v>
      </c>
      <c r="C336" s="5">
        <v>300</v>
      </c>
      <c r="D336" s="6">
        <v>408034.56</v>
      </c>
      <c r="E336" s="143">
        <f>'[1]Заключенные договоры'!S312</f>
        <v>42956</v>
      </c>
    </row>
    <row r="337" spans="1:5" x14ac:dyDescent="0.25">
      <c r="A337" s="5">
        <v>73</v>
      </c>
      <c r="B337" s="137" t="s">
        <v>2460</v>
      </c>
      <c r="C337" s="5">
        <v>70</v>
      </c>
      <c r="D337" s="6">
        <v>516529.37</v>
      </c>
      <c r="E337" s="143">
        <f>'[1]Заключенные договоры'!$S$314</f>
        <v>42713</v>
      </c>
    </row>
    <row r="338" spans="1:5" x14ac:dyDescent="0.25">
      <c r="A338" s="5">
        <v>74</v>
      </c>
      <c r="B338" s="137" t="s">
        <v>2461</v>
      </c>
      <c r="C338" s="5">
        <v>15</v>
      </c>
      <c r="D338" s="6">
        <v>20401.73</v>
      </c>
      <c r="E338" s="143">
        <f>'[1]Заключенные договоры'!$S$316</f>
        <v>42612</v>
      </c>
    </row>
    <row r="339" spans="1:5" x14ac:dyDescent="0.25">
      <c r="A339" s="5">
        <v>75</v>
      </c>
      <c r="B339" s="137" t="s">
        <v>2462</v>
      </c>
      <c r="C339" s="5">
        <v>8</v>
      </c>
      <c r="D339" s="6">
        <v>10880.92</v>
      </c>
      <c r="E339" s="143">
        <f>'[1]Заключенные договоры'!$S$337</f>
        <v>42728</v>
      </c>
    </row>
    <row r="340" spans="1:5" x14ac:dyDescent="0.25">
      <c r="A340" s="5">
        <v>76</v>
      </c>
      <c r="B340" s="137" t="s">
        <v>2463</v>
      </c>
      <c r="C340" s="5">
        <v>40</v>
      </c>
      <c r="D340" s="6">
        <v>54404.61</v>
      </c>
      <c r="E340" s="143">
        <f>'[1]Заключенные договоры'!$S$340</f>
        <v>42728</v>
      </c>
    </row>
    <row r="341" spans="1:5" x14ac:dyDescent="0.25">
      <c r="A341" s="5">
        <v>77</v>
      </c>
      <c r="B341" s="137" t="s">
        <v>2464</v>
      </c>
      <c r="C341" s="5">
        <v>10</v>
      </c>
      <c r="D341" s="6">
        <v>13601.15</v>
      </c>
      <c r="E341" s="143">
        <f>'[1]Заключенные договоры'!$S$342</f>
        <v>42728</v>
      </c>
    </row>
  </sheetData>
  <mergeCells count="9">
    <mergeCell ref="A6:E6"/>
    <mergeCell ref="A9:E9"/>
    <mergeCell ref="A264:E264"/>
    <mergeCell ref="A1:E1"/>
    <mergeCell ref="A2:A5"/>
    <mergeCell ref="B2:B5"/>
    <mergeCell ref="C2:C5"/>
    <mergeCell ref="D2:D5"/>
    <mergeCell ref="E2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V568"/>
  <sheetViews>
    <sheetView workbookViewId="0">
      <selection sqref="A1:XFD1"/>
    </sheetView>
  </sheetViews>
  <sheetFormatPr defaultRowHeight="15" x14ac:dyDescent="0.25"/>
  <cols>
    <col min="1" max="1" width="8.7109375" style="107" customWidth="1"/>
    <col min="2" max="2" width="8.7109375" style="108" customWidth="1"/>
    <col min="3" max="3" width="9.5703125" style="109" customWidth="1"/>
    <col min="4" max="4" width="7.7109375" style="109" customWidth="1"/>
    <col min="5" max="5" width="20.42578125" style="23" customWidth="1"/>
    <col min="6" max="6" width="12.140625" style="23" customWidth="1"/>
    <col min="7" max="7" width="21.42578125" style="23" customWidth="1"/>
    <col min="8" max="8" width="12.140625" style="23" customWidth="1"/>
    <col min="9" max="9" width="13.5703125" style="114" customWidth="1"/>
    <col min="10" max="10" width="10.5703125" style="24" customWidth="1"/>
    <col min="11" max="11" width="10.5703125" style="115" customWidth="1"/>
    <col min="12" max="12" width="12.85546875" style="23" customWidth="1"/>
    <col min="13" max="13" width="10.7109375" style="25" customWidth="1"/>
    <col min="14" max="253" width="9.140625" style="23"/>
    <col min="254" max="254" width="8.7109375" style="23" customWidth="1"/>
    <col min="255" max="255" width="26.28515625" style="23" customWidth="1"/>
    <col min="256" max="256" width="39.28515625" style="23" customWidth="1"/>
    <col min="257" max="257" width="8.5703125" style="23" customWidth="1"/>
    <col min="258" max="258" width="8.7109375" style="23" customWidth="1"/>
    <col min="259" max="259" width="9.5703125" style="23" customWidth="1"/>
    <col min="260" max="260" width="7.7109375" style="23" customWidth="1"/>
    <col min="261" max="261" width="20.42578125" style="23" customWidth="1"/>
    <col min="262" max="262" width="12.140625" style="23" customWidth="1"/>
    <col min="263" max="263" width="21.42578125" style="23" customWidth="1"/>
    <col min="264" max="264" width="12.140625" style="23" customWidth="1"/>
    <col min="265" max="265" width="13.5703125" style="23" customWidth="1"/>
    <col min="266" max="267" width="10.5703125" style="23" customWidth="1"/>
    <col min="268" max="268" width="12.85546875" style="23" customWidth="1"/>
    <col min="269" max="269" width="10.7109375" style="23" customWidth="1"/>
    <col min="270" max="509" width="9.140625" style="23"/>
    <col min="510" max="510" width="8.7109375" style="23" customWidth="1"/>
    <col min="511" max="511" width="26.28515625" style="23" customWidth="1"/>
    <col min="512" max="512" width="39.28515625" style="23" customWidth="1"/>
    <col min="513" max="513" width="8.5703125" style="23" customWidth="1"/>
    <col min="514" max="514" width="8.7109375" style="23" customWidth="1"/>
    <col min="515" max="515" width="9.5703125" style="23" customWidth="1"/>
    <col min="516" max="516" width="7.7109375" style="23" customWidth="1"/>
    <col min="517" max="517" width="20.42578125" style="23" customWidth="1"/>
    <col min="518" max="518" width="12.140625" style="23" customWidth="1"/>
    <col min="519" max="519" width="21.42578125" style="23" customWidth="1"/>
    <col min="520" max="520" width="12.140625" style="23" customWidth="1"/>
    <col min="521" max="521" width="13.5703125" style="23" customWidth="1"/>
    <col min="522" max="523" width="10.5703125" style="23" customWidth="1"/>
    <col min="524" max="524" width="12.85546875" style="23" customWidth="1"/>
    <col min="525" max="525" width="10.7109375" style="23" customWidth="1"/>
    <col min="526" max="765" width="9.140625" style="23"/>
    <col min="766" max="766" width="8.7109375" style="23" customWidth="1"/>
    <col min="767" max="767" width="26.28515625" style="23" customWidth="1"/>
    <col min="768" max="768" width="39.28515625" style="23" customWidth="1"/>
    <col min="769" max="769" width="8.5703125" style="23" customWidth="1"/>
    <col min="770" max="770" width="8.7109375" style="23" customWidth="1"/>
    <col min="771" max="771" width="9.5703125" style="23" customWidth="1"/>
    <col min="772" max="772" width="7.7109375" style="23" customWidth="1"/>
    <col min="773" max="773" width="20.42578125" style="23" customWidth="1"/>
    <col min="774" max="774" width="12.140625" style="23" customWidth="1"/>
    <col min="775" max="775" width="21.42578125" style="23" customWidth="1"/>
    <col min="776" max="776" width="12.140625" style="23" customWidth="1"/>
    <col min="777" max="777" width="13.5703125" style="23" customWidth="1"/>
    <col min="778" max="779" width="10.5703125" style="23" customWidth="1"/>
    <col min="780" max="780" width="12.85546875" style="23" customWidth="1"/>
    <col min="781" max="781" width="10.7109375" style="23" customWidth="1"/>
    <col min="782" max="1021" width="9.140625" style="23"/>
    <col min="1022" max="1022" width="8.7109375" style="23" customWidth="1"/>
    <col min="1023" max="1023" width="26.28515625" style="23" customWidth="1"/>
    <col min="1024" max="1024" width="39.28515625" style="23" customWidth="1"/>
    <col min="1025" max="1025" width="8.5703125" style="23" customWidth="1"/>
    <col min="1026" max="1026" width="8.7109375" style="23" customWidth="1"/>
    <col min="1027" max="1027" width="9.5703125" style="23" customWidth="1"/>
    <col min="1028" max="1028" width="7.7109375" style="23" customWidth="1"/>
    <col min="1029" max="1029" width="20.42578125" style="23" customWidth="1"/>
    <col min="1030" max="1030" width="12.140625" style="23" customWidth="1"/>
    <col min="1031" max="1031" width="21.42578125" style="23" customWidth="1"/>
    <col min="1032" max="1032" width="12.140625" style="23" customWidth="1"/>
    <col min="1033" max="1033" width="13.5703125" style="23" customWidth="1"/>
    <col min="1034" max="1035" width="10.5703125" style="23" customWidth="1"/>
    <col min="1036" max="1036" width="12.85546875" style="23" customWidth="1"/>
    <col min="1037" max="1037" width="10.7109375" style="23" customWidth="1"/>
    <col min="1038" max="1277" width="9.140625" style="23"/>
    <col min="1278" max="1278" width="8.7109375" style="23" customWidth="1"/>
    <col min="1279" max="1279" width="26.28515625" style="23" customWidth="1"/>
    <col min="1280" max="1280" width="39.28515625" style="23" customWidth="1"/>
    <col min="1281" max="1281" width="8.5703125" style="23" customWidth="1"/>
    <col min="1282" max="1282" width="8.7109375" style="23" customWidth="1"/>
    <col min="1283" max="1283" width="9.5703125" style="23" customWidth="1"/>
    <col min="1284" max="1284" width="7.7109375" style="23" customWidth="1"/>
    <col min="1285" max="1285" width="20.42578125" style="23" customWidth="1"/>
    <col min="1286" max="1286" width="12.140625" style="23" customWidth="1"/>
    <col min="1287" max="1287" width="21.42578125" style="23" customWidth="1"/>
    <col min="1288" max="1288" width="12.140625" style="23" customWidth="1"/>
    <col min="1289" max="1289" width="13.5703125" style="23" customWidth="1"/>
    <col min="1290" max="1291" width="10.5703125" style="23" customWidth="1"/>
    <col min="1292" max="1292" width="12.85546875" style="23" customWidth="1"/>
    <col min="1293" max="1293" width="10.7109375" style="23" customWidth="1"/>
    <col min="1294" max="1533" width="9.140625" style="23"/>
    <col min="1534" max="1534" width="8.7109375" style="23" customWidth="1"/>
    <col min="1535" max="1535" width="26.28515625" style="23" customWidth="1"/>
    <col min="1536" max="1536" width="39.28515625" style="23" customWidth="1"/>
    <col min="1537" max="1537" width="8.5703125" style="23" customWidth="1"/>
    <col min="1538" max="1538" width="8.7109375" style="23" customWidth="1"/>
    <col min="1539" max="1539" width="9.5703125" style="23" customWidth="1"/>
    <col min="1540" max="1540" width="7.7109375" style="23" customWidth="1"/>
    <col min="1541" max="1541" width="20.42578125" style="23" customWidth="1"/>
    <col min="1542" max="1542" width="12.140625" style="23" customWidth="1"/>
    <col min="1543" max="1543" width="21.42578125" style="23" customWidth="1"/>
    <col min="1544" max="1544" width="12.140625" style="23" customWidth="1"/>
    <col min="1545" max="1545" width="13.5703125" style="23" customWidth="1"/>
    <col min="1546" max="1547" width="10.5703125" style="23" customWidth="1"/>
    <col min="1548" max="1548" width="12.85546875" style="23" customWidth="1"/>
    <col min="1549" max="1549" width="10.7109375" style="23" customWidth="1"/>
    <col min="1550" max="1789" width="9.140625" style="23"/>
    <col min="1790" max="1790" width="8.7109375" style="23" customWidth="1"/>
    <col min="1791" max="1791" width="26.28515625" style="23" customWidth="1"/>
    <col min="1792" max="1792" width="39.28515625" style="23" customWidth="1"/>
    <col min="1793" max="1793" width="8.5703125" style="23" customWidth="1"/>
    <col min="1794" max="1794" width="8.7109375" style="23" customWidth="1"/>
    <col min="1795" max="1795" width="9.5703125" style="23" customWidth="1"/>
    <col min="1796" max="1796" width="7.7109375" style="23" customWidth="1"/>
    <col min="1797" max="1797" width="20.42578125" style="23" customWidth="1"/>
    <col min="1798" max="1798" width="12.140625" style="23" customWidth="1"/>
    <col min="1799" max="1799" width="21.42578125" style="23" customWidth="1"/>
    <col min="1800" max="1800" width="12.140625" style="23" customWidth="1"/>
    <col min="1801" max="1801" width="13.5703125" style="23" customWidth="1"/>
    <col min="1802" max="1803" width="10.5703125" style="23" customWidth="1"/>
    <col min="1804" max="1804" width="12.85546875" style="23" customWidth="1"/>
    <col min="1805" max="1805" width="10.7109375" style="23" customWidth="1"/>
    <col min="1806" max="2045" width="9.140625" style="23"/>
    <col min="2046" max="2046" width="8.7109375" style="23" customWidth="1"/>
    <col min="2047" max="2047" width="26.28515625" style="23" customWidth="1"/>
    <col min="2048" max="2048" width="39.28515625" style="23" customWidth="1"/>
    <col min="2049" max="2049" width="8.5703125" style="23" customWidth="1"/>
    <col min="2050" max="2050" width="8.7109375" style="23" customWidth="1"/>
    <col min="2051" max="2051" width="9.5703125" style="23" customWidth="1"/>
    <col min="2052" max="2052" width="7.7109375" style="23" customWidth="1"/>
    <col min="2053" max="2053" width="20.42578125" style="23" customWidth="1"/>
    <col min="2054" max="2054" width="12.140625" style="23" customWidth="1"/>
    <col min="2055" max="2055" width="21.42578125" style="23" customWidth="1"/>
    <col min="2056" max="2056" width="12.140625" style="23" customWidth="1"/>
    <col min="2057" max="2057" width="13.5703125" style="23" customWidth="1"/>
    <col min="2058" max="2059" width="10.5703125" style="23" customWidth="1"/>
    <col min="2060" max="2060" width="12.85546875" style="23" customWidth="1"/>
    <col min="2061" max="2061" width="10.7109375" style="23" customWidth="1"/>
    <col min="2062" max="2301" width="9.140625" style="23"/>
    <col min="2302" max="2302" width="8.7109375" style="23" customWidth="1"/>
    <col min="2303" max="2303" width="26.28515625" style="23" customWidth="1"/>
    <col min="2304" max="2304" width="39.28515625" style="23" customWidth="1"/>
    <col min="2305" max="2305" width="8.5703125" style="23" customWidth="1"/>
    <col min="2306" max="2306" width="8.7109375" style="23" customWidth="1"/>
    <col min="2307" max="2307" width="9.5703125" style="23" customWidth="1"/>
    <col min="2308" max="2308" width="7.7109375" style="23" customWidth="1"/>
    <col min="2309" max="2309" width="20.42578125" style="23" customWidth="1"/>
    <col min="2310" max="2310" width="12.140625" style="23" customWidth="1"/>
    <col min="2311" max="2311" width="21.42578125" style="23" customWidth="1"/>
    <col min="2312" max="2312" width="12.140625" style="23" customWidth="1"/>
    <col min="2313" max="2313" width="13.5703125" style="23" customWidth="1"/>
    <col min="2314" max="2315" width="10.5703125" style="23" customWidth="1"/>
    <col min="2316" max="2316" width="12.85546875" style="23" customWidth="1"/>
    <col min="2317" max="2317" width="10.7109375" style="23" customWidth="1"/>
    <col min="2318" max="2557" width="9.140625" style="23"/>
    <col min="2558" max="2558" width="8.7109375" style="23" customWidth="1"/>
    <col min="2559" max="2559" width="26.28515625" style="23" customWidth="1"/>
    <col min="2560" max="2560" width="39.28515625" style="23" customWidth="1"/>
    <col min="2561" max="2561" width="8.5703125" style="23" customWidth="1"/>
    <col min="2562" max="2562" width="8.7109375" style="23" customWidth="1"/>
    <col min="2563" max="2563" width="9.5703125" style="23" customWidth="1"/>
    <col min="2564" max="2564" width="7.7109375" style="23" customWidth="1"/>
    <col min="2565" max="2565" width="20.42578125" style="23" customWidth="1"/>
    <col min="2566" max="2566" width="12.140625" style="23" customWidth="1"/>
    <col min="2567" max="2567" width="21.42578125" style="23" customWidth="1"/>
    <col min="2568" max="2568" width="12.140625" style="23" customWidth="1"/>
    <col min="2569" max="2569" width="13.5703125" style="23" customWidth="1"/>
    <col min="2570" max="2571" width="10.5703125" style="23" customWidth="1"/>
    <col min="2572" max="2572" width="12.85546875" style="23" customWidth="1"/>
    <col min="2573" max="2573" width="10.7109375" style="23" customWidth="1"/>
    <col min="2574" max="2813" width="9.140625" style="23"/>
    <col min="2814" max="2814" width="8.7109375" style="23" customWidth="1"/>
    <col min="2815" max="2815" width="26.28515625" style="23" customWidth="1"/>
    <col min="2816" max="2816" width="39.28515625" style="23" customWidth="1"/>
    <col min="2817" max="2817" width="8.5703125" style="23" customWidth="1"/>
    <col min="2818" max="2818" width="8.7109375" style="23" customWidth="1"/>
    <col min="2819" max="2819" width="9.5703125" style="23" customWidth="1"/>
    <col min="2820" max="2820" width="7.7109375" style="23" customWidth="1"/>
    <col min="2821" max="2821" width="20.42578125" style="23" customWidth="1"/>
    <col min="2822" max="2822" width="12.140625" style="23" customWidth="1"/>
    <col min="2823" max="2823" width="21.42578125" style="23" customWidth="1"/>
    <col min="2824" max="2824" width="12.140625" style="23" customWidth="1"/>
    <col min="2825" max="2825" width="13.5703125" style="23" customWidth="1"/>
    <col min="2826" max="2827" width="10.5703125" style="23" customWidth="1"/>
    <col min="2828" max="2828" width="12.85546875" style="23" customWidth="1"/>
    <col min="2829" max="2829" width="10.7109375" style="23" customWidth="1"/>
    <col min="2830" max="3069" width="9.140625" style="23"/>
    <col min="3070" max="3070" width="8.7109375" style="23" customWidth="1"/>
    <col min="3071" max="3071" width="26.28515625" style="23" customWidth="1"/>
    <col min="3072" max="3072" width="39.28515625" style="23" customWidth="1"/>
    <col min="3073" max="3073" width="8.5703125" style="23" customWidth="1"/>
    <col min="3074" max="3074" width="8.7109375" style="23" customWidth="1"/>
    <col min="3075" max="3075" width="9.5703125" style="23" customWidth="1"/>
    <col min="3076" max="3076" width="7.7109375" style="23" customWidth="1"/>
    <col min="3077" max="3077" width="20.42578125" style="23" customWidth="1"/>
    <col min="3078" max="3078" width="12.140625" style="23" customWidth="1"/>
    <col min="3079" max="3079" width="21.42578125" style="23" customWidth="1"/>
    <col min="3080" max="3080" width="12.140625" style="23" customWidth="1"/>
    <col min="3081" max="3081" width="13.5703125" style="23" customWidth="1"/>
    <col min="3082" max="3083" width="10.5703125" style="23" customWidth="1"/>
    <col min="3084" max="3084" width="12.85546875" style="23" customWidth="1"/>
    <col min="3085" max="3085" width="10.7109375" style="23" customWidth="1"/>
    <col min="3086" max="3325" width="9.140625" style="23"/>
    <col min="3326" max="3326" width="8.7109375" style="23" customWidth="1"/>
    <col min="3327" max="3327" width="26.28515625" style="23" customWidth="1"/>
    <col min="3328" max="3328" width="39.28515625" style="23" customWidth="1"/>
    <col min="3329" max="3329" width="8.5703125" style="23" customWidth="1"/>
    <col min="3330" max="3330" width="8.7109375" style="23" customWidth="1"/>
    <col min="3331" max="3331" width="9.5703125" style="23" customWidth="1"/>
    <col min="3332" max="3332" width="7.7109375" style="23" customWidth="1"/>
    <col min="3333" max="3333" width="20.42578125" style="23" customWidth="1"/>
    <col min="3334" max="3334" width="12.140625" style="23" customWidth="1"/>
    <col min="3335" max="3335" width="21.42578125" style="23" customWidth="1"/>
    <col min="3336" max="3336" width="12.140625" style="23" customWidth="1"/>
    <col min="3337" max="3337" width="13.5703125" style="23" customWidth="1"/>
    <col min="3338" max="3339" width="10.5703125" style="23" customWidth="1"/>
    <col min="3340" max="3340" width="12.85546875" style="23" customWidth="1"/>
    <col min="3341" max="3341" width="10.7109375" style="23" customWidth="1"/>
    <col min="3342" max="3581" width="9.140625" style="23"/>
    <col min="3582" max="3582" width="8.7109375" style="23" customWidth="1"/>
    <col min="3583" max="3583" width="26.28515625" style="23" customWidth="1"/>
    <col min="3584" max="3584" width="39.28515625" style="23" customWidth="1"/>
    <col min="3585" max="3585" width="8.5703125" style="23" customWidth="1"/>
    <col min="3586" max="3586" width="8.7109375" style="23" customWidth="1"/>
    <col min="3587" max="3587" width="9.5703125" style="23" customWidth="1"/>
    <col min="3588" max="3588" width="7.7109375" style="23" customWidth="1"/>
    <col min="3589" max="3589" width="20.42578125" style="23" customWidth="1"/>
    <col min="3590" max="3590" width="12.140625" style="23" customWidth="1"/>
    <col min="3591" max="3591" width="21.42578125" style="23" customWidth="1"/>
    <col min="3592" max="3592" width="12.140625" style="23" customWidth="1"/>
    <col min="3593" max="3593" width="13.5703125" style="23" customWidth="1"/>
    <col min="3594" max="3595" width="10.5703125" style="23" customWidth="1"/>
    <col min="3596" max="3596" width="12.85546875" style="23" customWidth="1"/>
    <col min="3597" max="3597" width="10.7109375" style="23" customWidth="1"/>
    <col min="3598" max="3837" width="9.140625" style="23"/>
    <col min="3838" max="3838" width="8.7109375" style="23" customWidth="1"/>
    <col min="3839" max="3839" width="26.28515625" style="23" customWidth="1"/>
    <col min="3840" max="3840" width="39.28515625" style="23" customWidth="1"/>
    <col min="3841" max="3841" width="8.5703125" style="23" customWidth="1"/>
    <col min="3842" max="3842" width="8.7109375" style="23" customWidth="1"/>
    <col min="3843" max="3843" width="9.5703125" style="23" customWidth="1"/>
    <col min="3844" max="3844" width="7.7109375" style="23" customWidth="1"/>
    <col min="3845" max="3845" width="20.42578125" style="23" customWidth="1"/>
    <col min="3846" max="3846" width="12.140625" style="23" customWidth="1"/>
    <col min="3847" max="3847" width="21.42578125" style="23" customWidth="1"/>
    <col min="3848" max="3848" width="12.140625" style="23" customWidth="1"/>
    <col min="3849" max="3849" width="13.5703125" style="23" customWidth="1"/>
    <col min="3850" max="3851" width="10.5703125" style="23" customWidth="1"/>
    <col min="3852" max="3852" width="12.85546875" style="23" customWidth="1"/>
    <col min="3853" max="3853" width="10.7109375" style="23" customWidth="1"/>
    <col min="3854" max="4093" width="9.140625" style="23"/>
    <col min="4094" max="4094" width="8.7109375" style="23" customWidth="1"/>
    <col min="4095" max="4095" width="26.28515625" style="23" customWidth="1"/>
    <col min="4096" max="4096" width="39.28515625" style="23" customWidth="1"/>
    <col min="4097" max="4097" width="8.5703125" style="23" customWidth="1"/>
    <col min="4098" max="4098" width="8.7109375" style="23" customWidth="1"/>
    <col min="4099" max="4099" width="9.5703125" style="23" customWidth="1"/>
    <col min="4100" max="4100" width="7.7109375" style="23" customWidth="1"/>
    <col min="4101" max="4101" width="20.42578125" style="23" customWidth="1"/>
    <col min="4102" max="4102" width="12.140625" style="23" customWidth="1"/>
    <col min="4103" max="4103" width="21.42578125" style="23" customWidth="1"/>
    <col min="4104" max="4104" width="12.140625" style="23" customWidth="1"/>
    <col min="4105" max="4105" width="13.5703125" style="23" customWidth="1"/>
    <col min="4106" max="4107" width="10.5703125" style="23" customWidth="1"/>
    <col min="4108" max="4108" width="12.85546875" style="23" customWidth="1"/>
    <col min="4109" max="4109" width="10.7109375" style="23" customWidth="1"/>
    <col min="4110" max="4349" width="9.140625" style="23"/>
    <col min="4350" max="4350" width="8.7109375" style="23" customWidth="1"/>
    <col min="4351" max="4351" width="26.28515625" style="23" customWidth="1"/>
    <col min="4352" max="4352" width="39.28515625" style="23" customWidth="1"/>
    <col min="4353" max="4353" width="8.5703125" style="23" customWidth="1"/>
    <col min="4354" max="4354" width="8.7109375" style="23" customWidth="1"/>
    <col min="4355" max="4355" width="9.5703125" style="23" customWidth="1"/>
    <col min="4356" max="4356" width="7.7109375" style="23" customWidth="1"/>
    <col min="4357" max="4357" width="20.42578125" style="23" customWidth="1"/>
    <col min="4358" max="4358" width="12.140625" style="23" customWidth="1"/>
    <col min="4359" max="4359" width="21.42578125" style="23" customWidth="1"/>
    <col min="4360" max="4360" width="12.140625" style="23" customWidth="1"/>
    <col min="4361" max="4361" width="13.5703125" style="23" customWidth="1"/>
    <col min="4362" max="4363" width="10.5703125" style="23" customWidth="1"/>
    <col min="4364" max="4364" width="12.85546875" style="23" customWidth="1"/>
    <col min="4365" max="4365" width="10.7109375" style="23" customWidth="1"/>
    <col min="4366" max="4605" width="9.140625" style="23"/>
    <col min="4606" max="4606" width="8.7109375" style="23" customWidth="1"/>
    <col min="4607" max="4607" width="26.28515625" style="23" customWidth="1"/>
    <col min="4608" max="4608" width="39.28515625" style="23" customWidth="1"/>
    <col min="4609" max="4609" width="8.5703125" style="23" customWidth="1"/>
    <col min="4610" max="4610" width="8.7109375" style="23" customWidth="1"/>
    <col min="4611" max="4611" width="9.5703125" style="23" customWidth="1"/>
    <col min="4612" max="4612" width="7.7109375" style="23" customWidth="1"/>
    <col min="4613" max="4613" width="20.42578125" style="23" customWidth="1"/>
    <col min="4614" max="4614" width="12.140625" style="23" customWidth="1"/>
    <col min="4615" max="4615" width="21.42578125" style="23" customWidth="1"/>
    <col min="4616" max="4616" width="12.140625" style="23" customWidth="1"/>
    <col min="4617" max="4617" width="13.5703125" style="23" customWidth="1"/>
    <col min="4618" max="4619" width="10.5703125" style="23" customWidth="1"/>
    <col min="4620" max="4620" width="12.85546875" style="23" customWidth="1"/>
    <col min="4621" max="4621" width="10.7109375" style="23" customWidth="1"/>
    <col min="4622" max="4861" width="9.140625" style="23"/>
    <col min="4862" max="4862" width="8.7109375" style="23" customWidth="1"/>
    <col min="4863" max="4863" width="26.28515625" style="23" customWidth="1"/>
    <col min="4864" max="4864" width="39.28515625" style="23" customWidth="1"/>
    <col min="4865" max="4865" width="8.5703125" style="23" customWidth="1"/>
    <col min="4866" max="4866" width="8.7109375" style="23" customWidth="1"/>
    <col min="4867" max="4867" width="9.5703125" style="23" customWidth="1"/>
    <col min="4868" max="4868" width="7.7109375" style="23" customWidth="1"/>
    <col min="4869" max="4869" width="20.42578125" style="23" customWidth="1"/>
    <col min="4870" max="4870" width="12.140625" style="23" customWidth="1"/>
    <col min="4871" max="4871" width="21.42578125" style="23" customWidth="1"/>
    <col min="4872" max="4872" width="12.140625" style="23" customWidth="1"/>
    <col min="4873" max="4873" width="13.5703125" style="23" customWidth="1"/>
    <col min="4874" max="4875" width="10.5703125" style="23" customWidth="1"/>
    <col min="4876" max="4876" width="12.85546875" style="23" customWidth="1"/>
    <col min="4877" max="4877" width="10.7109375" style="23" customWidth="1"/>
    <col min="4878" max="5117" width="9.140625" style="23"/>
    <col min="5118" max="5118" width="8.7109375" style="23" customWidth="1"/>
    <col min="5119" max="5119" width="26.28515625" style="23" customWidth="1"/>
    <col min="5120" max="5120" width="39.28515625" style="23" customWidth="1"/>
    <col min="5121" max="5121" width="8.5703125" style="23" customWidth="1"/>
    <col min="5122" max="5122" width="8.7109375" style="23" customWidth="1"/>
    <col min="5123" max="5123" width="9.5703125" style="23" customWidth="1"/>
    <col min="5124" max="5124" width="7.7109375" style="23" customWidth="1"/>
    <col min="5125" max="5125" width="20.42578125" style="23" customWidth="1"/>
    <col min="5126" max="5126" width="12.140625" style="23" customWidth="1"/>
    <col min="5127" max="5127" width="21.42578125" style="23" customWidth="1"/>
    <col min="5128" max="5128" width="12.140625" style="23" customWidth="1"/>
    <col min="5129" max="5129" width="13.5703125" style="23" customWidth="1"/>
    <col min="5130" max="5131" width="10.5703125" style="23" customWidth="1"/>
    <col min="5132" max="5132" width="12.85546875" style="23" customWidth="1"/>
    <col min="5133" max="5133" width="10.7109375" style="23" customWidth="1"/>
    <col min="5134" max="5373" width="9.140625" style="23"/>
    <col min="5374" max="5374" width="8.7109375" style="23" customWidth="1"/>
    <col min="5375" max="5375" width="26.28515625" style="23" customWidth="1"/>
    <col min="5376" max="5376" width="39.28515625" style="23" customWidth="1"/>
    <col min="5377" max="5377" width="8.5703125" style="23" customWidth="1"/>
    <col min="5378" max="5378" width="8.7109375" style="23" customWidth="1"/>
    <col min="5379" max="5379" width="9.5703125" style="23" customWidth="1"/>
    <col min="5380" max="5380" width="7.7109375" style="23" customWidth="1"/>
    <col min="5381" max="5381" width="20.42578125" style="23" customWidth="1"/>
    <col min="5382" max="5382" width="12.140625" style="23" customWidth="1"/>
    <col min="5383" max="5383" width="21.42578125" style="23" customWidth="1"/>
    <col min="5384" max="5384" width="12.140625" style="23" customWidth="1"/>
    <col min="5385" max="5385" width="13.5703125" style="23" customWidth="1"/>
    <col min="5386" max="5387" width="10.5703125" style="23" customWidth="1"/>
    <col min="5388" max="5388" width="12.85546875" style="23" customWidth="1"/>
    <col min="5389" max="5389" width="10.7109375" style="23" customWidth="1"/>
    <col min="5390" max="5629" width="9.140625" style="23"/>
    <col min="5630" max="5630" width="8.7109375" style="23" customWidth="1"/>
    <col min="5631" max="5631" width="26.28515625" style="23" customWidth="1"/>
    <col min="5632" max="5632" width="39.28515625" style="23" customWidth="1"/>
    <col min="5633" max="5633" width="8.5703125" style="23" customWidth="1"/>
    <col min="5634" max="5634" width="8.7109375" style="23" customWidth="1"/>
    <col min="5635" max="5635" width="9.5703125" style="23" customWidth="1"/>
    <col min="5636" max="5636" width="7.7109375" style="23" customWidth="1"/>
    <col min="5637" max="5637" width="20.42578125" style="23" customWidth="1"/>
    <col min="5638" max="5638" width="12.140625" style="23" customWidth="1"/>
    <col min="5639" max="5639" width="21.42578125" style="23" customWidth="1"/>
    <col min="5640" max="5640" width="12.140625" style="23" customWidth="1"/>
    <col min="5641" max="5641" width="13.5703125" style="23" customWidth="1"/>
    <col min="5642" max="5643" width="10.5703125" style="23" customWidth="1"/>
    <col min="5644" max="5644" width="12.85546875" style="23" customWidth="1"/>
    <col min="5645" max="5645" width="10.7109375" style="23" customWidth="1"/>
    <col min="5646" max="5885" width="9.140625" style="23"/>
    <col min="5886" max="5886" width="8.7109375" style="23" customWidth="1"/>
    <col min="5887" max="5887" width="26.28515625" style="23" customWidth="1"/>
    <col min="5888" max="5888" width="39.28515625" style="23" customWidth="1"/>
    <col min="5889" max="5889" width="8.5703125" style="23" customWidth="1"/>
    <col min="5890" max="5890" width="8.7109375" style="23" customWidth="1"/>
    <col min="5891" max="5891" width="9.5703125" style="23" customWidth="1"/>
    <col min="5892" max="5892" width="7.7109375" style="23" customWidth="1"/>
    <col min="5893" max="5893" width="20.42578125" style="23" customWidth="1"/>
    <col min="5894" max="5894" width="12.140625" style="23" customWidth="1"/>
    <col min="5895" max="5895" width="21.42578125" style="23" customWidth="1"/>
    <col min="5896" max="5896" width="12.140625" style="23" customWidth="1"/>
    <col min="5897" max="5897" width="13.5703125" style="23" customWidth="1"/>
    <col min="5898" max="5899" width="10.5703125" style="23" customWidth="1"/>
    <col min="5900" max="5900" width="12.85546875" style="23" customWidth="1"/>
    <col min="5901" max="5901" width="10.7109375" style="23" customWidth="1"/>
    <col min="5902" max="6141" width="9.140625" style="23"/>
    <col min="6142" max="6142" width="8.7109375" style="23" customWidth="1"/>
    <col min="6143" max="6143" width="26.28515625" style="23" customWidth="1"/>
    <col min="6144" max="6144" width="39.28515625" style="23" customWidth="1"/>
    <col min="6145" max="6145" width="8.5703125" style="23" customWidth="1"/>
    <col min="6146" max="6146" width="8.7109375" style="23" customWidth="1"/>
    <col min="6147" max="6147" width="9.5703125" style="23" customWidth="1"/>
    <col min="6148" max="6148" width="7.7109375" style="23" customWidth="1"/>
    <col min="6149" max="6149" width="20.42578125" style="23" customWidth="1"/>
    <col min="6150" max="6150" width="12.140625" style="23" customWidth="1"/>
    <col min="6151" max="6151" width="21.42578125" style="23" customWidth="1"/>
    <col min="6152" max="6152" width="12.140625" style="23" customWidth="1"/>
    <col min="6153" max="6153" width="13.5703125" style="23" customWidth="1"/>
    <col min="6154" max="6155" width="10.5703125" style="23" customWidth="1"/>
    <col min="6156" max="6156" width="12.85546875" style="23" customWidth="1"/>
    <col min="6157" max="6157" width="10.7109375" style="23" customWidth="1"/>
    <col min="6158" max="6397" width="9.140625" style="23"/>
    <col min="6398" max="6398" width="8.7109375" style="23" customWidth="1"/>
    <col min="6399" max="6399" width="26.28515625" style="23" customWidth="1"/>
    <col min="6400" max="6400" width="39.28515625" style="23" customWidth="1"/>
    <col min="6401" max="6401" width="8.5703125" style="23" customWidth="1"/>
    <col min="6402" max="6402" width="8.7109375" style="23" customWidth="1"/>
    <col min="6403" max="6403" width="9.5703125" style="23" customWidth="1"/>
    <col min="6404" max="6404" width="7.7109375" style="23" customWidth="1"/>
    <col min="6405" max="6405" width="20.42578125" style="23" customWidth="1"/>
    <col min="6406" max="6406" width="12.140625" style="23" customWidth="1"/>
    <col min="6407" max="6407" width="21.42578125" style="23" customWidth="1"/>
    <col min="6408" max="6408" width="12.140625" style="23" customWidth="1"/>
    <col min="6409" max="6409" width="13.5703125" style="23" customWidth="1"/>
    <col min="6410" max="6411" width="10.5703125" style="23" customWidth="1"/>
    <col min="6412" max="6412" width="12.85546875" style="23" customWidth="1"/>
    <col min="6413" max="6413" width="10.7109375" style="23" customWidth="1"/>
    <col min="6414" max="6653" width="9.140625" style="23"/>
    <col min="6654" max="6654" width="8.7109375" style="23" customWidth="1"/>
    <col min="6655" max="6655" width="26.28515625" style="23" customWidth="1"/>
    <col min="6656" max="6656" width="39.28515625" style="23" customWidth="1"/>
    <col min="6657" max="6657" width="8.5703125" style="23" customWidth="1"/>
    <col min="6658" max="6658" width="8.7109375" style="23" customWidth="1"/>
    <col min="6659" max="6659" width="9.5703125" style="23" customWidth="1"/>
    <col min="6660" max="6660" width="7.7109375" style="23" customWidth="1"/>
    <col min="6661" max="6661" width="20.42578125" style="23" customWidth="1"/>
    <col min="6662" max="6662" width="12.140625" style="23" customWidth="1"/>
    <col min="6663" max="6663" width="21.42578125" style="23" customWidth="1"/>
    <col min="6664" max="6664" width="12.140625" style="23" customWidth="1"/>
    <col min="6665" max="6665" width="13.5703125" style="23" customWidth="1"/>
    <col min="6666" max="6667" width="10.5703125" style="23" customWidth="1"/>
    <col min="6668" max="6668" width="12.85546875" style="23" customWidth="1"/>
    <col min="6669" max="6669" width="10.7109375" style="23" customWidth="1"/>
    <col min="6670" max="6909" width="9.140625" style="23"/>
    <col min="6910" max="6910" width="8.7109375" style="23" customWidth="1"/>
    <col min="6911" max="6911" width="26.28515625" style="23" customWidth="1"/>
    <col min="6912" max="6912" width="39.28515625" style="23" customWidth="1"/>
    <col min="6913" max="6913" width="8.5703125" style="23" customWidth="1"/>
    <col min="6914" max="6914" width="8.7109375" style="23" customWidth="1"/>
    <col min="6915" max="6915" width="9.5703125" style="23" customWidth="1"/>
    <col min="6916" max="6916" width="7.7109375" style="23" customWidth="1"/>
    <col min="6917" max="6917" width="20.42578125" style="23" customWidth="1"/>
    <col min="6918" max="6918" width="12.140625" style="23" customWidth="1"/>
    <col min="6919" max="6919" width="21.42578125" style="23" customWidth="1"/>
    <col min="6920" max="6920" width="12.140625" style="23" customWidth="1"/>
    <col min="6921" max="6921" width="13.5703125" style="23" customWidth="1"/>
    <col min="6922" max="6923" width="10.5703125" style="23" customWidth="1"/>
    <col min="6924" max="6924" width="12.85546875" style="23" customWidth="1"/>
    <col min="6925" max="6925" width="10.7109375" style="23" customWidth="1"/>
    <col min="6926" max="7165" width="9.140625" style="23"/>
    <col min="7166" max="7166" width="8.7109375" style="23" customWidth="1"/>
    <col min="7167" max="7167" width="26.28515625" style="23" customWidth="1"/>
    <col min="7168" max="7168" width="39.28515625" style="23" customWidth="1"/>
    <col min="7169" max="7169" width="8.5703125" style="23" customWidth="1"/>
    <col min="7170" max="7170" width="8.7109375" style="23" customWidth="1"/>
    <col min="7171" max="7171" width="9.5703125" style="23" customWidth="1"/>
    <col min="7172" max="7172" width="7.7109375" style="23" customWidth="1"/>
    <col min="7173" max="7173" width="20.42578125" style="23" customWidth="1"/>
    <col min="7174" max="7174" width="12.140625" style="23" customWidth="1"/>
    <col min="7175" max="7175" width="21.42578125" style="23" customWidth="1"/>
    <col min="7176" max="7176" width="12.140625" style="23" customWidth="1"/>
    <col min="7177" max="7177" width="13.5703125" style="23" customWidth="1"/>
    <col min="7178" max="7179" width="10.5703125" style="23" customWidth="1"/>
    <col min="7180" max="7180" width="12.85546875" style="23" customWidth="1"/>
    <col min="7181" max="7181" width="10.7109375" style="23" customWidth="1"/>
    <col min="7182" max="7421" width="9.140625" style="23"/>
    <col min="7422" max="7422" width="8.7109375" style="23" customWidth="1"/>
    <col min="7423" max="7423" width="26.28515625" style="23" customWidth="1"/>
    <col min="7424" max="7424" width="39.28515625" style="23" customWidth="1"/>
    <col min="7425" max="7425" width="8.5703125" style="23" customWidth="1"/>
    <col min="7426" max="7426" width="8.7109375" style="23" customWidth="1"/>
    <col min="7427" max="7427" width="9.5703125" style="23" customWidth="1"/>
    <col min="7428" max="7428" width="7.7109375" style="23" customWidth="1"/>
    <col min="7429" max="7429" width="20.42578125" style="23" customWidth="1"/>
    <col min="7430" max="7430" width="12.140625" style="23" customWidth="1"/>
    <col min="7431" max="7431" width="21.42578125" style="23" customWidth="1"/>
    <col min="7432" max="7432" width="12.140625" style="23" customWidth="1"/>
    <col min="7433" max="7433" width="13.5703125" style="23" customWidth="1"/>
    <col min="7434" max="7435" width="10.5703125" style="23" customWidth="1"/>
    <col min="7436" max="7436" width="12.85546875" style="23" customWidth="1"/>
    <col min="7437" max="7437" width="10.7109375" style="23" customWidth="1"/>
    <col min="7438" max="7677" width="9.140625" style="23"/>
    <col min="7678" max="7678" width="8.7109375" style="23" customWidth="1"/>
    <col min="7679" max="7679" width="26.28515625" style="23" customWidth="1"/>
    <col min="7680" max="7680" width="39.28515625" style="23" customWidth="1"/>
    <col min="7681" max="7681" width="8.5703125" style="23" customWidth="1"/>
    <col min="7682" max="7682" width="8.7109375" style="23" customWidth="1"/>
    <col min="7683" max="7683" width="9.5703125" style="23" customWidth="1"/>
    <col min="7684" max="7684" width="7.7109375" style="23" customWidth="1"/>
    <col min="7685" max="7685" width="20.42578125" style="23" customWidth="1"/>
    <col min="7686" max="7686" width="12.140625" style="23" customWidth="1"/>
    <col min="7687" max="7687" width="21.42578125" style="23" customWidth="1"/>
    <col min="7688" max="7688" width="12.140625" style="23" customWidth="1"/>
    <col min="7689" max="7689" width="13.5703125" style="23" customWidth="1"/>
    <col min="7690" max="7691" width="10.5703125" style="23" customWidth="1"/>
    <col min="7692" max="7692" width="12.85546875" style="23" customWidth="1"/>
    <col min="7693" max="7693" width="10.7109375" style="23" customWidth="1"/>
    <col min="7694" max="7933" width="9.140625" style="23"/>
    <col min="7934" max="7934" width="8.7109375" style="23" customWidth="1"/>
    <col min="7935" max="7935" width="26.28515625" style="23" customWidth="1"/>
    <col min="7936" max="7936" width="39.28515625" style="23" customWidth="1"/>
    <col min="7937" max="7937" width="8.5703125" style="23" customWidth="1"/>
    <col min="7938" max="7938" width="8.7109375" style="23" customWidth="1"/>
    <col min="7939" max="7939" width="9.5703125" style="23" customWidth="1"/>
    <col min="7940" max="7940" width="7.7109375" style="23" customWidth="1"/>
    <col min="7941" max="7941" width="20.42578125" style="23" customWidth="1"/>
    <col min="7942" max="7942" width="12.140625" style="23" customWidth="1"/>
    <col min="7943" max="7943" width="21.42578125" style="23" customWidth="1"/>
    <col min="7944" max="7944" width="12.140625" style="23" customWidth="1"/>
    <col min="7945" max="7945" width="13.5703125" style="23" customWidth="1"/>
    <col min="7946" max="7947" width="10.5703125" style="23" customWidth="1"/>
    <col min="7948" max="7948" width="12.85546875" style="23" customWidth="1"/>
    <col min="7949" max="7949" width="10.7109375" style="23" customWidth="1"/>
    <col min="7950" max="8189" width="9.140625" style="23"/>
    <col min="8190" max="8190" width="8.7109375" style="23" customWidth="1"/>
    <col min="8191" max="8191" width="26.28515625" style="23" customWidth="1"/>
    <col min="8192" max="8192" width="39.28515625" style="23" customWidth="1"/>
    <col min="8193" max="8193" width="8.5703125" style="23" customWidth="1"/>
    <col min="8194" max="8194" width="8.7109375" style="23" customWidth="1"/>
    <col min="8195" max="8195" width="9.5703125" style="23" customWidth="1"/>
    <col min="8196" max="8196" width="7.7109375" style="23" customWidth="1"/>
    <col min="8197" max="8197" width="20.42578125" style="23" customWidth="1"/>
    <col min="8198" max="8198" width="12.140625" style="23" customWidth="1"/>
    <col min="8199" max="8199" width="21.42578125" style="23" customWidth="1"/>
    <col min="8200" max="8200" width="12.140625" style="23" customWidth="1"/>
    <col min="8201" max="8201" width="13.5703125" style="23" customWidth="1"/>
    <col min="8202" max="8203" width="10.5703125" style="23" customWidth="1"/>
    <col min="8204" max="8204" width="12.85546875" style="23" customWidth="1"/>
    <col min="8205" max="8205" width="10.7109375" style="23" customWidth="1"/>
    <col min="8206" max="8445" width="9.140625" style="23"/>
    <col min="8446" max="8446" width="8.7109375" style="23" customWidth="1"/>
    <col min="8447" max="8447" width="26.28515625" style="23" customWidth="1"/>
    <col min="8448" max="8448" width="39.28515625" style="23" customWidth="1"/>
    <col min="8449" max="8449" width="8.5703125" style="23" customWidth="1"/>
    <col min="8450" max="8450" width="8.7109375" style="23" customWidth="1"/>
    <col min="8451" max="8451" width="9.5703125" style="23" customWidth="1"/>
    <col min="8452" max="8452" width="7.7109375" style="23" customWidth="1"/>
    <col min="8453" max="8453" width="20.42578125" style="23" customWidth="1"/>
    <col min="8454" max="8454" width="12.140625" style="23" customWidth="1"/>
    <col min="8455" max="8455" width="21.42578125" style="23" customWidth="1"/>
    <col min="8456" max="8456" width="12.140625" style="23" customWidth="1"/>
    <col min="8457" max="8457" width="13.5703125" style="23" customWidth="1"/>
    <col min="8458" max="8459" width="10.5703125" style="23" customWidth="1"/>
    <col min="8460" max="8460" width="12.85546875" style="23" customWidth="1"/>
    <col min="8461" max="8461" width="10.7109375" style="23" customWidth="1"/>
    <col min="8462" max="8701" width="9.140625" style="23"/>
    <col min="8702" max="8702" width="8.7109375" style="23" customWidth="1"/>
    <col min="8703" max="8703" width="26.28515625" style="23" customWidth="1"/>
    <col min="8704" max="8704" width="39.28515625" style="23" customWidth="1"/>
    <col min="8705" max="8705" width="8.5703125" style="23" customWidth="1"/>
    <col min="8706" max="8706" width="8.7109375" style="23" customWidth="1"/>
    <col min="8707" max="8707" width="9.5703125" style="23" customWidth="1"/>
    <col min="8708" max="8708" width="7.7109375" style="23" customWidth="1"/>
    <col min="8709" max="8709" width="20.42578125" style="23" customWidth="1"/>
    <col min="8710" max="8710" width="12.140625" style="23" customWidth="1"/>
    <col min="8711" max="8711" width="21.42578125" style="23" customWidth="1"/>
    <col min="8712" max="8712" width="12.140625" style="23" customWidth="1"/>
    <col min="8713" max="8713" width="13.5703125" style="23" customWidth="1"/>
    <col min="8714" max="8715" width="10.5703125" style="23" customWidth="1"/>
    <col min="8716" max="8716" width="12.85546875" style="23" customWidth="1"/>
    <col min="8717" max="8717" width="10.7109375" style="23" customWidth="1"/>
    <col min="8718" max="8957" width="9.140625" style="23"/>
    <col min="8958" max="8958" width="8.7109375" style="23" customWidth="1"/>
    <col min="8959" max="8959" width="26.28515625" style="23" customWidth="1"/>
    <col min="8960" max="8960" width="39.28515625" style="23" customWidth="1"/>
    <col min="8961" max="8961" width="8.5703125" style="23" customWidth="1"/>
    <col min="8962" max="8962" width="8.7109375" style="23" customWidth="1"/>
    <col min="8963" max="8963" width="9.5703125" style="23" customWidth="1"/>
    <col min="8964" max="8964" width="7.7109375" style="23" customWidth="1"/>
    <col min="8965" max="8965" width="20.42578125" style="23" customWidth="1"/>
    <col min="8966" max="8966" width="12.140625" style="23" customWidth="1"/>
    <col min="8967" max="8967" width="21.42578125" style="23" customWidth="1"/>
    <col min="8968" max="8968" width="12.140625" style="23" customWidth="1"/>
    <col min="8969" max="8969" width="13.5703125" style="23" customWidth="1"/>
    <col min="8970" max="8971" width="10.5703125" style="23" customWidth="1"/>
    <col min="8972" max="8972" width="12.85546875" style="23" customWidth="1"/>
    <col min="8973" max="8973" width="10.7109375" style="23" customWidth="1"/>
    <col min="8974" max="9213" width="9.140625" style="23"/>
    <col min="9214" max="9214" width="8.7109375" style="23" customWidth="1"/>
    <col min="9215" max="9215" width="26.28515625" style="23" customWidth="1"/>
    <col min="9216" max="9216" width="39.28515625" style="23" customWidth="1"/>
    <col min="9217" max="9217" width="8.5703125" style="23" customWidth="1"/>
    <col min="9218" max="9218" width="8.7109375" style="23" customWidth="1"/>
    <col min="9219" max="9219" width="9.5703125" style="23" customWidth="1"/>
    <col min="9220" max="9220" width="7.7109375" style="23" customWidth="1"/>
    <col min="9221" max="9221" width="20.42578125" style="23" customWidth="1"/>
    <col min="9222" max="9222" width="12.140625" style="23" customWidth="1"/>
    <col min="9223" max="9223" width="21.42578125" style="23" customWidth="1"/>
    <col min="9224" max="9224" width="12.140625" style="23" customWidth="1"/>
    <col min="9225" max="9225" width="13.5703125" style="23" customWidth="1"/>
    <col min="9226" max="9227" width="10.5703125" style="23" customWidth="1"/>
    <col min="9228" max="9228" width="12.85546875" style="23" customWidth="1"/>
    <col min="9229" max="9229" width="10.7109375" style="23" customWidth="1"/>
    <col min="9230" max="9469" width="9.140625" style="23"/>
    <col min="9470" max="9470" width="8.7109375" style="23" customWidth="1"/>
    <col min="9471" max="9471" width="26.28515625" style="23" customWidth="1"/>
    <col min="9472" max="9472" width="39.28515625" style="23" customWidth="1"/>
    <col min="9473" max="9473" width="8.5703125" style="23" customWidth="1"/>
    <col min="9474" max="9474" width="8.7109375" style="23" customWidth="1"/>
    <col min="9475" max="9475" width="9.5703125" style="23" customWidth="1"/>
    <col min="9476" max="9476" width="7.7109375" style="23" customWidth="1"/>
    <col min="9477" max="9477" width="20.42578125" style="23" customWidth="1"/>
    <col min="9478" max="9478" width="12.140625" style="23" customWidth="1"/>
    <col min="9479" max="9479" width="21.42578125" style="23" customWidth="1"/>
    <col min="9480" max="9480" width="12.140625" style="23" customWidth="1"/>
    <col min="9481" max="9481" width="13.5703125" style="23" customWidth="1"/>
    <col min="9482" max="9483" width="10.5703125" style="23" customWidth="1"/>
    <col min="9484" max="9484" width="12.85546875" style="23" customWidth="1"/>
    <col min="9485" max="9485" width="10.7109375" style="23" customWidth="1"/>
    <col min="9486" max="9725" width="9.140625" style="23"/>
    <col min="9726" max="9726" width="8.7109375" style="23" customWidth="1"/>
    <col min="9727" max="9727" width="26.28515625" style="23" customWidth="1"/>
    <col min="9728" max="9728" width="39.28515625" style="23" customWidth="1"/>
    <col min="9729" max="9729" width="8.5703125" style="23" customWidth="1"/>
    <col min="9730" max="9730" width="8.7109375" style="23" customWidth="1"/>
    <col min="9731" max="9731" width="9.5703125" style="23" customWidth="1"/>
    <col min="9732" max="9732" width="7.7109375" style="23" customWidth="1"/>
    <col min="9733" max="9733" width="20.42578125" style="23" customWidth="1"/>
    <col min="9734" max="9734" width="12.140625" style="23" customWidth="1"/>
    <col min="9735" max="9735" width="21.42578125" style="23" customWidth="1"/>
    <col min="9736" max="9736" width="12.140625" style="23" customWidth="1"/>
    <col min="9737" max="9737" width="13.5703125" style="23" customWidth="1"/>
    <col min="9738" max="9739" width="10.5703125" style="23" customWidth="1"/>
    <col min="9740" max="9740" width="12.85546875" style="23" customWidth="1"/>
    <col min="9741" max="9741" width="10.7109375" style="23" customWidth="1"/>
    <col min="9742" max="9981" width="9.140625" style="23"/>
    <col min="9982" max="9982" width="8.7109375" style="23" customWidth="1"/>
    <col min="9983" max="9983" width="26.28515625" style="23" customWidth="1"/>
    <col min="9984" max="9984" width="39.28515625" style="23" customWidth="1"/>
    <col min="9985" max="9985" width="8.5703125" style="23" customWidth="1"/>
    <col min="9986" max="9986" width="8.7109375" style="23" customWidth="1"/>
    <col min="9987" max="9987" width="9.5703125" style="23" customWidth="1"/>
    <col min="9988" max="9988" width="7.7109375" style="23" customWidth="1"/>
    <col min="9989" max="9989" width="20.42578125" style="23" customWidth="1"/>
    <col min="9990" max="9990" width="12.140625" style="23" customWidth="1"/>
    <col min="9991" max="9991" width="21.42578125" style="23" customWidth="1"/>
    <col min="9992" max="9992" width="12.140625" style="23" customWidth="1"/>
    <col min="9993" max="9993" width="13.5703125" style="23" customWidth="1"/>
    <col min="9994" max="9995" width="10.5703125" style="23" customWidth="1"/>
    <col min="9996" max="9996" width="12.85546875" style="23" customWidth="1"/>
    <col min="9997" max="9997" width="10.7109375" style="23" customWidth="1"/>
    <col min="9998" max="10237" width="9.140625" style="23"/>
    <col min="10238" max="10238" width="8.7109375" style="23" customWidth="1"/>
    <col min="10239" max="10239" width="26.28515625" style="23" customWidth="1"/>
    <col min="10240" max="10240" width="39.28515625" style="23" customWidth="1"/>
    <col min="10241" max="10241" width="8.5703125" style="23" customWidth="1"/>
    <col min="10242" max="10242" width="8.7109375" style="23" customWidth="1"/>
    <col min="10243" max="10243" width="9.5703125" style="23" customWidth="1"/>
    <col min="10244" max="10244" width="7.7109375" style="23" customWidth="1"/>
    <col min="10245" max="10245" width="20.42578125" style="23" customWidth="1"/>
    <col min="10246" max="10246" width="12.140625" style="23" customWidth="1"/>
    <col min="10247" max="10247" width="21.42578125" style="23" customWidth="1"/>
    <col min="10248" max="10248" width="12.140625" style="23" customWidth="1"/>
    <col min="10249" max="10249" width="13.5703125" style="23" customWidth="1"/>
    <col min="10250" max="10251" width="10.5703125" style="23" customWidth="1"/>
    <col min="10252" max="10252" width="12.85546875" style="23" customWidth="1"/>
    <col min="10253" max="10253" width="10.7109375" style="23" customWidth="1"/>
    <col min="10254" max="10493" width="9.140625" style="23"/>
    <col min="10494" max="10494" width="8.7109375" style="23" customWidth="1"/>
    <col min="10495" max="10495" width="26.28515625" style="23" customWidth="1"/>
    <col min="10496" max="10496" width="39.28515625" style="23" customWidth="1"/>
    <col min="10497" max="10497" width="8.5703125" style="23" customWidth="1"/>
    <col min="10498" max="10498" width="8.7109375" style="23" customWidth="1"/>
    <col min="10499" max="10499" width="9.5703125" style="23" customWidth="1"/>
    <col min="10500" max="10500" width="7.7109375" style="23" customWidth="1"/>
    <col min="10501" max="10501" width="20.42578125" style="23" customWidth="1"/>
    <col min="10502" max="10502" width="12.140625" style="23" customWidth="1"/>
    <col min="10503" max="10503" width="21.42578125" style="23" customWidth="1"/>
    <col min="10504" max="10504" width="12.140625" style="23" customWidth="1"/>
    <col min="10505" max="10505" width="13.5703125" style="23" customWidth="1"/>
    <col min="10506" max="10507" width="10.5703125" style="23" customWidth="1"/>
    <col min="10508" max="10508" width="12.85546875" style="23" customWidth="1"/>
    <col min="10509" max="10509" width="10.7109375" style="23" customWidth="1"/>
    <col min="10510" max="10749" width="9.140625" style="23"/>
    <col min="10750" max="10750" width="8.7109375" style="23" customWidth="1"/>
    <col min="10751" max="10751" width="26.28515625" style="23" customWidth="1"/>
    <col min="10752" max="10752" width="39.28515625" style="23" customWidth="1"/>
    <col min="10753" max="10753" width="8.5703125" style="23" customWidth="1"/>
    <col min="10754" max="10754" width="8.7109375" style="23" customWidth="1"/>
    <col min="10755" max="10755" width="9.5703125" style="23" customWidth="1"/>
    <col min="10756" max="10756" width="7.7109375" style="23" customWidth="1"/>
    <col min="10757" max="10757" width="20.42578125" style="23" customWidth="1"/>
    <col min="10758" max="10758" width="12.140625" style="23" customWidth="1"/>
    <col min="10759" max="10759" width="21.42578125" style="23" customWidth="1"/>
    <col min="10760" max="10760" width="12.140625" style="23" customWidth="1"/>
    <col min="10761" max="10761" width="13.5703125" style="23" customWidth="1"/>
    <col min="10762" max="10763" width="10.5703125" style="23" customWidth="1"/>
    <col min="10764" max="10764" width="12.85546875" style="23" customWidth="1"/>
    <col min="10765" max="10765" width="10.7109375" style="23" customWidth="1"/>
    <col min="10766" max="11005" width="9.140625" style="23"/>
    <col min="11006" max="11006" width="8.7109375" style="23" customWidth="1"/>
    <col min="11007" max="11007" width="26.28515625" style="23" customWidth="1"/>
    <col min="11008" max="11008" width="39.28515625" style="23" customWidth="1"/>
    <col min="11009" max="11009" width="8.5703125" style="23" customWidth="1"/>
    <col min="11010" max="11010" width="8.7109375" style="23" customWidth="1"/>
    <col min="11011" max="11011" width="9.5703125" style="23" customWidth="1"/>
    <col min="11012" max="11012" width="7.7109375" style="23" customWidth="1"/>
    <col min="11013" max="11013" width="20.42578125" style="23" customWidth="1"/>
    <col min="11014" max="11014" width="12.140625" style="23" customWidth="1"/>
    <col min="11015" max="11015" width="21.42578125" style="23" customWidth="1"/>
    <col min="11016" max="11016" width="12.140625" style="23" customWidth="1"/>
    <col min="11017" max="11017" width="13.5703125" style="23" customWidth="1"/>
    <col min="11018" max="11019" width="10.5703125" style="23" customWidth="1"/>
    <col min="11020" max="11020" width="12.85546875" style="23" customWidth="1"/>
    <col min="11021" max="11021" width="10.7109375" style="23" customWidth="1"/>
    <col min="11022" max="11261" width="9.140625" style="23"/>
    <col min="11262" max="11262" width="8.7109375" style="23" customWidth="1"/>
    <col min="11263" max="11263" width="26.28515625" style="23" customWidth="1"/>
    <col min="11264" max="11264" width="39.28515625" style="23" customWidth="1"/>
    <col min="11265" max="11265" width="8.5703125" style="23" customWidth="1"/>
    <col min="11266" max="11266" width="8.7109375" style="23" customWidth="1"/>
    <col min="11267" max="11267" width="9.5703125" style="23" customWidth="1"/>
    <col min="11268" max="11268" width="7.7109375" style="23" customWidth="1"/>
    <col min="11269" max="11269" width="20.42578125" style="23" customWidth="1"/>
    <col min="11270" max="11270" width="12.140625" style="23" customWidth="1"/>
    <col min="11271" max="11271" width="21.42578125" style="23" customWidth="1"/>
    <col min="11272" max="11272" width="12.140625" style="23" customWidth="1"/>
    <col min="11273" max="11273" width="13.5703125" style="23" customWidth="1"/>
    <col min="11274" max="11275" width="10.5703125" style="23" customWidth="1"/>
    <col min="11276" max="11276" width="12.85546875" style="23" customWidth="1"/>
    <col min="11277" max="11277" width="10.7109375" style="23" customWidth="1"/>
    <col min="11278" max="11517" width="9.140625" style="23"/>
    <col min="11518" max="11518" width="8.7109375" style="23" customWidth="1"/>
    <col min="11519" max="11519" width="26.28515625" style="23" customWidth="1"/>
    <col min="11520" max="11520" width="39.28515625" style="23" customWidth="1"/>
    <col min="11521" max="11521" width="8.5703125" style="23" customWidth="1"/>
    <col min="11522" max="11522" width="8.7109375" style="23" customWidth="1"/>
    <col min="11523" max="11523" width="9.5703125" style="23" customWidth="1"/>
    <col min="11524" max="11524" width="7.7109375" style="23" customWidth="1"/>
    <col min="11525" max="11525" width="20.42578125" style="23" customWidth="1"/>
    <col min="11526" max="11526" width="12.140625" style="23" customWidth="1"/>
    <col min="11527" max="11527" width="21.42578125" style="23" customWidth="1"/>
    <col min="11528" max="11528" width="12.140625" style="23" customWidth="1"/>
    <col min="11529" max="11529" width="13.5703125" style="23" customWidth="1"/>
    <col min="11530" max="11531" width="10.5703125" style="23" customWidth="1"/>
    <col min="11532" max="11532" width="12.85546875" style="23" customWidth="1"/>
    <col min="11533" max="11533" width="10.7109375" style="23" customWidth="1"/>
    <col min="11534" max="11773" width="9.140625" style="23"/>
    <col min="11774" max="11774" width="8.7109375" style="23" customWidth="1"/>
    <col min="11775" max="11775" width="26.28515625" style="23" customWidth="1"/>
    <col min="11776" max="11776" width="39.28515625" style="23" customWidth="1"/>
    <col min="11777" max="11777" width="8.5703125" style="23" customWidth="1"/>
    <col min="11778" max="11778" width="8.7109375" style="23" customWidth="1"/>
    <col min="11779" max="11779" width="9.5703125" style="23" customWidth="1"/>
    <col min="11780" max="11780" width="7.7109375" style="23" customWidth="1"/>
    <col min="11781" max="11781" width="20.42578125" style="23" customWidth="1"/>
    <col min="11782" max="11782" width="12.140625" style="23" customWidth="1"/>
    <col min="11783" max="11783" width="21.42578125" style="23" customWidth="1"/>
    <col min="11784" max="11784" width="12.140625" style="23" customWidth="1"/>
    <col min="11785" max="11785" width="13.5703125" style="23" customWidth="1"/>
    <col min="11786" max="11787" width="10.5703125" style="23" customWidth="1"/>
    <col min="11788" max="11788" width="12.85546875" style="23" customWidth="1"/>
    <col min="11789" max="11789" width="10.7109375" style="23" customWidth="1"/>
    <col min="11790" max="12029" width="9.140625" style="23"/>
    <col min="12030" max="12030" width="8.7109375" style="23" customWidth="1"/>
    <col min="12031" max="12031" width="26.28515625" style="23" customWidth="1"/>
    <col min="12032" max="12032" width="39.28515625" style="23" customWidth="1"/>
    <col min="12033" max="12033" width="8.5703125" style="23" customWidth="1"/>
    <col min="12034" max="12034" width="8.7109375" style="23" customWidth="1"/>
    <col min="12035" max="12035" width="9.5703125" style="23" customWidth="1"/>
    <col min="12036" max="12036" width="7.7109375" style="23" customWidth="1"/>
    <col min="12037" max="12037" width="20.42578125" style="23" customWidth="1"/>
    <col min="12038" max="12038" width="12.140625" style="23" customWidth="1"/>
    <col min="12039" max="12039" width="21.42578125" style="23" customWidth="1"/>
    <col min="12040" max="12040" width="12.140625" style="23" customWidth="1"/>
    <col min="12041" max="12041" width="13.5703125" style="23" customWidth="1"/>
    <col min="12042" max="12043" width="10.5703125" style="23" customWidth="1"/>
    <col min="12044" max="12044" width="12.85546875" style="23" customWidth="1"/>
    <col min="12045" max="12045" width="10.7109375" style="23" customWidth="1"/>
    <col min="12046" max="12285" width="9.140625" style="23"/>
    <col min="12286" max="12286" width="8.7109375" style="23" customWidth="1"/>
    <col min="12287" max="12287" width="26.28515625" style="23" customWidth="1"/>
    <col min="12288" max="12288" width="39.28515625" style="23" customWidth="1"/>
    <col min="12289" max="12289" width="8.5703125" style="23" customWidth="1"/>
    <col min="12290" max="12290" width="8.7109375" style="23" customWidth="1"/>
    <col min="12291" max="12291" width="9.5703125" style="23" customWidth="1"/>
    <col min="12292" max="12292" width="7.7109375" style="23" customWidth="1"/>
    <col min="12293" max="12293" width="20.42578125" style="23" customWidth="1"/>
    <col min="12294" max="12294" width="12.140625" style="23" customWidth="1"/>
    <col min="12295" max="12295" width="21.42578125" style="23" customWidth="1"/>
    <col min="12296" max="12296" width="12.140625" style="23" customWidth="1"/>
    <col min="12297" max="12297" width="13.5703125" style="23" customWidth="1"/>
    <col min="12298" max="12299" width="10.5703125" style="23" customWidth="1"/>
    <col min="12300" max="12300" width="12.85546875" style="23" customWidth="1"/>
    <col min="12301" max="12301" width="10.7109375" style="23" customWidth="1"/>
    <col min="12302" max="12541" width="9.140625" style="23"/>
    <col min="12542" max="12542" width="8.7109375" style="23" customWidth="1"/>
    <col min="12543" max="12543" width="26.28515625" style="23" customWidth="1"/>
    <col min="12544" max="12544" width="39.28515625" style="23" customWidth="1"/>
    <col min="12545" max="12545" width="8.5703125" style="23" customWidth="1"/>
    <col min="12546" max="12546" width="8.7109375" style="23" customWidth="1"/>
    <col min="12547" max="12547" width="9.5703125" style="23" customWidth="1"/>
    <col min="12548" max="12548" width="7.7109375" style="23" customWidth="1"/>
    <col min="12549" max="12549" width="20.42578125" style="23" customWidth="1"/>
    <col min="12550" max="12550" width="12.140625" style="23" customWidth="1"/>
    <col min="12551" max="12551" width="21.42578125" style="23" customWidth="1"/>
    <col min="12552" max="12552" width="12.140625" style="23" customWidth="1"/>
    <col min="12553" max="12553" width="13.5703125" style="23" customWidth="1"/>
    <col min="12554" max="12555" width="10.5703125" style="23" customWidth="1"/>
    <col min="12556" max="12556" width="12.85546875" style="23" customWidth="1"/>
    <col min="12557" max="12557" width="10.7109375" style="23" customWidth="1"/>
    <col min="12558" max="12797" width="9.140625" style="23"/>
    <col min="12798" max="12798" width="8.7109375" style="23" customWidth="1"/>
    <col min="12799" max="12799" width="26.28515625" style="23" customWidth="1"/>
    <col min="12800" max="12800" width="39.28515625" style="23" customWidth="1"/>
    <col min="12801" max="12801" width="8.5703125" style="23" customWidth="1"/>
    <col min="12802" max="12802" width="8.7109375" style="23" customWidth="1"/>
    <col min="12803" max="12803" width="9.5703125" style="23" customWidth="1"/>
    <col min="12804" max="12804" width="7.7109375" style="23" customWidth="1"/>
    <col min="12805" max="12805" width="20.42578125" style="23" customWidth="1"/>
    <col min="12806" max="12806" width="12.140625" style="23" customWidth="1"/>
    <col min="12807" max="12807" width="21.42578125" style="23" customWidth="1"/>
    <col min="12808" max="12808" width="12.140625" style="23" customWidth="1"/>
    <col min="12809" max="12809" width="13.5703125" style="23" customWidth="1"/>
    <col min="12810" max="12811" width="10.5703125" style="23" customWidth="1"/>
    <col min="12812" max="12812" width="12.85546875" style="23" customWidth="1"/>
    <col min="12813" max="12813" width="10.7109375" style="23" customWidth="1"/>
    <col min="12814" max="13053" width="9.140625" style="23"/>
    <col min="13054" max="13054" width="8.7109375" style="23" customWidth="1"/>
    <col min="13055" max="13055" width="26.28515625" style="23" customWidth="1"/>
    <col min="13056" max="13056" width="39.28515625" style="23" customWidth="1"/>
    <col min="13057" max="13057" width="8.5703125" style="23" customWidth="1"/>
    <col min="13058" max="13058" width="8.7109375" style="23" customWidth="1"/>
    <col min="13059" max="13059" width="9.5703125" style="23" customWidth="1"/>
    <col min="13060" max="13060" width="7.7109375" style="23" customWidth="1"/>
    <col min="13061" max="13061" width="20.42578125" style="23" customWidth="1"/>
    <col min="13062" max="13062" width="12.140625" style="23" customWidth="1"/>
    <col min="13063" max="13063" width="21.42578125" style="23" customWidth="1"/>
    <col min="13064" max="13064" width="12.140625" style="23" customWidth="1"/>
    <col min="13065" max="13065" width="13.5703125" style="23" customWidth="1"/>
    <col min="13066" max="13067" width="10.5703125" style="23" customWidth="1"/>
    <col min="13068" max="13068" width="12.85546875" style="23" customWidth="1"/>
    <col min="13069" max="13069" width="10.7109375" style="23" customWidth="1"/>
    <col min="13070" max="13309" width="9.140625" style="23"/>
    <col min="13310" max="13310" width="8.7109375" style="23" customWidth="1"/>
    <col min="13311" max="13311" width="26.28515625" style="23" customWidth="1"/>
    <col min="13312" max="13312" width="39.28515625" style="23" customWidth="1"/>
    <col min="13313" max="13313" width="8.5703125" style="23" customWidth="1"/>
    <col min="13314" max="13314" width="8.7109375" style="23" customWidth="1"/>
    <col min="13315" max="13315" width="9.5703125" style="23" customWidth="1"/>
    <col min="13316" max="13316" width="7.7109375" style="23" customWidth="1"/>
    <col min="13317" max="13317" width="20.42578125" style="23" customWidth="1"/>
    <col min="13318" max="13318" width="12.140625" style="23" customWidth="1"/>
    <col min="13319" max="13319" width="21.42578125" style="23" customWidth="1"/>
    <col min="13320" max="13320" width="12.140625" style="23" customWidth="1"/>
    <col min="13321" max="13321" width="13.5703125" style="23" customWidth="1"/>
    <col min="13322" max="13323" width="10.5703125" style="23" customWidth="1"/>
    <col min="13324" max="13324" width="12.85546875" style="23" customWidth="1"/>
    <col min="13325" max="13325" width="10.7109375" style="23" customWidth="1"/>
    <col min="13326" max="13565" width="9.140625" style="23"/>
    <col min="13566" max="13566" width="8.7109375" style="23" customWidth="1"/>
    <col min="13567" max="13567" width="26.28515625" style="23" customWidth="1"/>
    <col min="13568" max="13568" width="39.28515625" style="23" customWidth="1"/>
    <col min="13569" max="13569" width="8.5703125" style="23" customWidth="1"/>
    <col min="13570" max="13570" width="8.7109375" style="23" customWidth="1"/>
    <col min="13571" max="13571" width="9.5703125" style="23" customWidth="1"/>
    <col min="13572" max="13572" width="7.7109375" style="23" customWidth="1"/>
    <col min="13573" max="13573" width="20.42578125" style="23" customWidth="1"/>
    <col min="13574" max="13574" width="12.140625" style="23" customWidth="1"/>
    <col min="13575" max="13575" width="21.42578125" style="23" customWidth="1"/>
    <col min="13576" max="13576" width="12.140625" style="23" customWidth="1"/>
    <col min="13577" max="13577" width="13.5703125" style="23" customWidth="1"/>
    <col min="13578" max="13579" width="10.5703125" style="23" customWidth="1"/>
    <col min="13580" max="13580" width="12.85546875" style="23" customWidth="1"/>
    <col min="13581" max="13581" width="10.7109375" style="23" customWidth="1"/>
    <col min="13582" max="13821" width="9.140625" style="23"/>
    <col min="13822" max="13822" width="8.7109375" style="23" customWidth="1"/>
    <col min="13823" max="13823" width="26.28515625" style="23" customWidth="1"/>
    <col min="13824" max="13824" width="39.28515625" style="23" customWidth="1"/>
    <col min="13825" max="13825" width="8.5703125" style="23" customWidth="1"/>
    <col min="13826" max="13826" width="8.7109375" style="23" customWidth="1"/>
    <col min="13827" max="13827" width="9.5703125" style="23" customWidth="1"/>
    <col min="13828" max="13828" width="7.7109375" style="23" customWidth="1"/>
    <col min="13829" max="13829" width="20.42578125" style="23" customWidth="1"/>
    <col min="13830" max="13830" width="12.140625" style="23" customWidth="1"/>
    <col min="13831" max="13831" width="21.42578125" style="23" customWidth="1"/>
    <col min="13832" max="13832" width="12.140625" style="23" customWidth="1"/>
    <col min="13833" max="13833" width="13.5703125" style="23" customWidth="1"/>
    <col min="13834" max="13835" width="10.5703125" style="23" customWidth="1"/>
    <col min="13836" max="13836" width="12.85546875" style="23" customWidth="1"/>
    <col min="13837" max="13837" width="10.7109375" style="23" customWidth="1"/>
    <col min="13838" max="14077" width="9.140625" style="23"/>
    <col min="14078" max="14078" width="8.7109375" style="23" customWidth="1"/>
    <col min="14079" max="14079" width="26.28515625" style="23" customWidth="1"/>
    <col min="14080" max="14080" width="39.28515625" style="23" customWidth="1"/>
    <col min="14081" max="14081" width="8.5703125" style="23" customWidth="1"/>
    <col min="14082" max="14082" width="8.7109375" style="23" customWidth="1"/>
    <col min="14083" max="14083" width="9.5703125" style="23" customWidth="1"/>
    <col min="14084" max="14084" width="7.7109375" style="23" customWidth="1"/>
    <col min="14085" max="14085" width="20.42578125" style="23" customWidth="1"/>
    <col min="14086" max="14086" width="12.140625" style="23" customWidth="1"/>
    <col min="14087" max="14087" width="21.42578125" style="23" customWidth="1"/>
    <col min="14088" max="14088" width="12.140625" style="23" customWidth="1"/>
    <col min="14089" max="14089" width="13.5703125" style="23" customWidth="1"/>
    <col min="14090" max="14091" width="10.5703125" style="23" customWidth="1"/>
    <col min="14092" max="14092" width="12.85546875" style="23" customWidth="1"/>
    <col min="14093" max="14093" width="10.7109375" style="23" customWidth="1"/>
    <col min="14094" max="14333" width="9.140625" style="23"/>
    <col min="14334" max="14334" width="8.7109375" style="23" customWidth="1"/>
    <col min="14335" max="14335" width="26.28515625" style="23" customWidth="1"/>
    <col min="14336" max="14336" width="39.28515625" style="23" customWidth="1"/>
    <col min="14337" max="14337" width="8.5703125" style="23" customWidth="1"/>
    <col min="14338" max="14338" width="8.7109375" style="23" customWidth="1"/>
    <col min="14339" max="14339" width="9.5703125" style="23" customWidth="1"/>
    <col min="14340" max="14340" width="7.7109375" style="23" customWidth="1"/>
    <col min="14341" max="14341" width="20.42578125" style="23" customWidth="1"/>
    <col min="14342" max="14342" width="12.140625" style="23" customWidth="1"/>
    <col min="14343" max="14343" width="21.42578125" style="23" customWidth="1"/>
    <col min="14344" max="14344" width="12.140625" style="23" customWidth="1"/>
    <col min="14345" max="14345" width="13.5703125" style="23" customWidth="1"/>
    <col min="14346" max="14347" width="10.5703125" style="23" customWidth="1"/>
    <col min="14348" max="14348" width="12.85546875" style="23" customWidth="1"/>
    <col min="14349" max="14349" width="10.7109375" style="23" customWidth="1"/>
    <col min="14350" max="14589" width="9.140625" style="23"/>
    <col min="14590" max="14590" width="8.7109375" style="23" customWidth="1"/>
    <col min="14591" max="14591" width="26.28515625" style="23" customWidth="1"/>
    <col min="14592" max="14592" width="39.28515625" style="23" customWidth="1"/>
    <col min="14593" max="14593" width="8.5703125" style="23" customWidth="1"/>
    <col min="14594" max="14594" width="8.7109375" style="23" customWidth="1"/>
    <col min="14595" max="14595" width="9.5703125" style="23" customWidth="1"/>
    <col min="14596" max="14596" width="7.7109375" style="23" customWidth="1"/>
    <col min="14597" max="14597" width="20.42578125" style="23" customWidth="1"/>
    <col min="14598" max="14598" width="12.140625" style="23" customWidth="1"/>
    <col min="14599" max="14599" width="21.42578125" style="23" customWidth="1"/>
    <col min="14600" max="14600" width="12.140625" style="23" customWidth="1"/>
    <col min="14601" max="14601" width="13.5703125" style="23" customWidth="1"/>
    <col min="14602" max="14603" width="10.5703125" style="23" customWidth="1"/>
    <col min="14604" max="14604" width="12.85546875" style="23" customWidth="1"/>
    <col min="14605" max="14605" width="10.7109375" style="23" customWidth="1"/>
    <col min="14606" max="14845" width="9.140625" style="23"/>
    <col min="14846" max="14846" width="8.7109375" style="23" customWidth="1"/>
    <col min="14847" max="14847" width="26.28515625" style="23" customWidth="1"/>
    <col min="14848" max="14848" width="39.28515625" style="23" customWidth="1"/>
    <col min="14849" max="14849" width="8.5703125" style="23" customWidth="1"/>
    <col min="14850" max="14850" width="8.7109375" style="23" customWidth="1"/>
    <col min="14851" max="14851" width="9.5703125" style="23" customWidth="1"/>
    <col min="14852" max="14852" width="7.7109375" style="23" customWidth="1"/>
    <col min="14853" max="14853" width="20.42578125" style="23" customWidth="1"/>
    <col min="14854" max="14854" width="12.140625" style="23" customWidth="1"/>
    <col min="14855" max="14855" width="21.42578125" style="23" customWidth="1"/>
    <col min="14856" max="14856" width="12.140625" style="23" customWidth="1"/>
    <col min="14857" max="14857" width="13.5703125" style="23" customWidth="1"/>
    <col min="14858" max="14859" width="10.5703125" style="23" customWidth="1"/>
    <col min="14860" max="14860" width="12.85546875" style="23" customWidth="1"/>
    <col min="14861" max="14861" width="10.7109375" style="23" customWidth="1"/>
    <col min="14862" max="15101" width="9.140625" style="23"/>
    <col min="15102" max="15102" width="8.7109375" style="23" customWidth="1"/>
    <col min="15103" max="15103" width="26.28515625" style="23" customWidth="1"/>
    <col min="15104" max="15104" width="39.28515625" style="23" customWidth="1"/>
    <col min="15105" max="15105" width="8.5703125" style="23" customWidth="1"/>
    <col min="15106" max="15106" width="8.7109375" style="23" customWidth="1"/>
    <col min="15107" max="15107" width="9.5703125" style="23" customWidth="1"/>
    <col min="15108" max="15108" width="7.7109375" style="23" customWidth="1"/>
    <col min="15109" max="15109" width="20.42578125" style="23" customWidth="1"/>
    <col min="15110" max="15110" width="12.140625" style="23" customWidth="1"/>
    <col min="15111" max="15111" width="21.42578125" style="23" customWidth="1"/>
    <col min="15112" max="15112" width="12.140625" style="23" customWidth="1"/>
    <col min="15113" max="15113" width="13.5703125" style="23" customWidth="1"/>
    <col min="15114" max="15115" width="10.5703125" style="23" customWidth="1"/>
    <col min="15116" max="15116" width="12.85546875" style="23" customWidth="1"/>
    <col min="15117" max="15117" width="10.7109375" style="23" customWidth="1"/>
    <col min="15118" max="15357" width="9.140625" style="23"/>
    <col min="15358" max="15358" width="8.7109375" style="23" customWidth="1"/>
    <col min="15359" max="15359" width="26.28515625" style="23" customWidth="1"/>
    <col min="15360" max="15360" width="39.28515625" style="23" customWidth="1"/>
    <col min="15361" max="15361" width="8.5703125" style="23" customWidth="1"/>
    <col min="15362" max="15362" width="8.7109375" style="23" customWidth="1"/>
    <col min="15363" max="15363" width="9.5703125" style="23" customWidth="1"/>
    <col min="15364" max="15364" width="7.7109375" style="23" customWidth="1"/>
    <col min="15365" max="15365" width="20.42578125" style="23" customWidth="1"/>
    <col min="15366" max="15366" width="12.140625" style="23" customWidth="1"/>
    <col min="15367" max="15367" width="21.42578125" style="23" customWidth="1"/>
    <col min="15368" max="15368" width="12.140625" style="23" customWidth="1"/>
    <col min="15369" max="15369" width="13.5703125" style="23" customWidth="1"/>
    <col min="15370" max="15371" width="10.5703125" style="23" customWidth="1"/>
    <col min="15372" max="15372" width="12.85546875" style="23" customWidth="1"/>
    <col min="15373" max="15373" width="10.7109375" style="23" customWidth="1"/>
    <col min="15374" max="15613" width="9.140625" style="23"/>
    <col min="15614" max="15614" width="8.7109375" style="23" customWidth="1"/>
    <col min="15615" max="15615" width="26.28515625" style="23" customWidth="1"/>
    <col min="15616" max="15616" width="39.28515625" style="23" customWidth="1"/>
    <col min="15617" max="15617" width="8.5703125" style="23" customWidth="1"/>
    <col min="15618" max="15618" width="8.7109375" style="23" customWidth="1"/>
    <col min="15619" max="15619" width="9.5703125" style="23" customWidth="1"/>
    <col min="15620" max="15620" width="7.7109375" style="23" customWidth="1"/>
    <col min="15621" max="15621" width="20.42578125" style="23" customWidth="1"/>
    <col min="15622" max="15622" width="12.140625" style="23" customWidth="1"/>
    <col min="15623" max="15623" width="21.42578125" style="23" customWidth="1"/>
    <col min="15624" max="15624" width="12.140625" style="23" customWidth="1"/>
    <col min="15625" max="15625" width="13.5703125" style="23" customWidth="1"/>
    <col min="15626" max="15627" width="10.5703125" style="23" customWidth="1"/>
    <col min="15628" max="15628" width="12.85546875" style="23" customWidth="1"/>
    <col min="15629" max="15629" width="10.7109375" style="23" customWidth="1"/>
    <col min="15630" max="15869" width="9.140625" style="23"/>
    <col min="15870" max="15870" width="8.7109375" style="23" customWidth="1"/>
    <col min="15871" max="15871" width="26.28515625" style="23" customWidth="1"/>
    <col min="15872" max="15872" width="39.28515625" style="23" customWidth="1"/>
    <col min="15873" max="15873" width="8.5703125" style="23" customWidth="1"/>
    <col min="15874" max="15874" width="8.7109375" style="23" customWidth="1"/>
    <col min="15875" max="15875" width="9.5703125" style="23" customWidth="1"/>
    <col min="15876" max="15876" width="7.7109375" style="23" customWidth="1"/>
    <col min="15877" max="15877" width="20.42578125" style="23" customWidth="1"/>
    <col min="15878" max="15878" width="12.140625" style="23" customWidth="1"/>
    <col min="15879" max="15879" width="21.42578125" style="23" customWidth="1"/>
    <col min="15880" max="15880" width="12.140625" style="23" customWidth="1"/>
    <col min="15881" max="15881" width="13.5703125" style="23" customWidth="1"/>
    <col min="15882" max="15883" width="10.5703125" style="23" customWidth="1"/>
    <col min="15884" max="15884" width="12.85546875" style="23" customWidth="1"/>
    <col min="15885" max="15885" width="10.7109375" style="23" customWidth="1"/>
    <col min="15886" max="16125" width="9.140625" style="23"/>
    <col min="16126" max="16126" width="8.7109375" style="23" customWidth="1"/>
    <col min="16127" max="16127" width="26.28515625" style="23" customWidth="1"/>
    <col min="16128" max="16128" width="39.28515625" style="23" customWidth="1"/>
    <col min="16129" max="16129" width="8.5703125" style="23" customWidth="1"/>
    <col min="16130" max="16130" width="8.7109375" style="23" customWidth="1"/>
    <col min="16131" max="16131" width="9.5703125" style="23" customWidth="1"/>
    <col min="16132" max="16132" width="7.7109375" style="23" customWidth="1"/>
    <col min="16133" max="16133" width="20.42578125" style="23" customWidth="1"/>
    <col min="16134" max="16134" width="12.140625" style="23" customWidth="1"/>
    <col min="16135" max="16135" width="21.42578125" style="23" customWidth="1"/>
    <col min="16136" max="16136" width="12.140625" style="23" customWidth="1"/>
    <col min="16137" max="16137" width="13.5703125" style="23" customWidth="1"/>
    <col min="16138" max="16139" width="10.5703125" style="23" customWidth="1"/>
    <col min="16140" max="16140" width="12.85546875" style="23" customWidth="1"/>
    <col min="16141" max="16141" width="10.7109375" style="23" customWidth="1"/>
    <col min="16142" max="16384" width="9.140625" style="23"/>
  </cols>
  <sheetData>
    <row r="1" spans="1:16" ht="14.25" customHeight="1" x14ac:dyDescent="0.25">
      <c r="A1" s="31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3"/>
    </row>
    <row r="2" spans="1:16" s="38" customFormat="1" ht="12" x14ac:dyDescent="0.25">
      <c r="A2" s="13" t="s">
        <v>745</v>
      </c>
      <c r="B2" s="34"/>
      <c r="C2" s="34">
        <v>10</v>
      </c>
      <c r="D2" s="34"/>
      <c r="E2" s="35" t="s">
        <v>746</v>
      </c>
      <c r="F2" s="33" t="s">
        <v>747</v>
      </c>
      <c r="G2" s="33" t="s">
        <v>21</v>
      </c>
      <c r="H2" s="33"/>
      <c r="I2" s="18">
        <v>550</v>
      </c>
      <c r="J2" s="13" t="s">
        <v>748</v>
      </c>
      <c r="K2" s="15" t="s">
        <v>98</v>
      </c>
      <c r="L2" s="32" t="s">
        <v>749</v>
      </c>
      <c r="M2" s="35">
        <v>41960</v>
      </c>
      <c r="N2" s="37"/>
    </row>
    <row r="3" spans="1:16" s="38" customFormat="1" ht="24" x14ac:dyDescent="0.25">
      <c r="A3" s="13" t="s">
        <v>750</v>
      </c>
      <c r="B3" s="34"/>
      <c r="C3" s="34">
        <v>10</v>
      </c>
      <c r="D3" s="34"/>
      <c r="E3" s="35" t="s">
        <v>751</v>
      </c>
      <c r="F3" s="33" t="s">
        <v>752</v>
      </c>
      <c r="G3" s="33" t="s">
        <v>19</v>
      </c>
      <c r="H3" s="33"/>
      <c r="I3" s="18">
        <v>550</v>
      </c>
      <c r="J3" s="13" t="s">
        <v>753</v>
      </c>
      <c r="K3" s="15" t="s">
        <v>99</v>
      </c>
      <c r="L3" s="32" t="s">
        <v>754</v>
      </c>
      <c r="M3" s="35">
        <v>41970</v>
      </c>
      <c r="N3" s="37"/>
    </row>
    <row r="4" spans="1:16" s="38" customFormat="1" ht="12" x14ac:dyDescent="0.25">
      <c r="A4" s="13" t="s">
        <v>755</v>
      </c>
      <c r="B4" s="34"/>
      <c r="C4" s="34">
        <v>15</v>
      </c>
      <c r="D4" s="34"/>
      <c r="E4" s="35" t="s">
        <v>756</v>
      </c>
      <c r="F4" s="33" t="s">
        <v>757</v>
      </c>
      <c r="G4" s="33" t="s">
        <v>22</v>
      </c>
      <c r="H4" s="33"/>
      <c r="I4" s="18">
        <v>550</v>
      </c>
      <c r="J4" s="13" t="s">
        <v>748</v>
      </c>
      <c r="K4" s="15" t="s">
        <v>98</v>
      </c>
      <c r="L4" s="32" t="s">
        <v>749</v>
      </c>
      <c r="M4" s="35">
        <v>41982</v>
      </c>
      <c r="N4" s="37"/>
    </row>
    <row r="5" spans="1:16" s="38" customFormat="1" ht="12" x14ac:dyDescent="0.25">
      <c r="A5" s="13" t="s">
        <v>758</v>
      </c>
      <c r="B5" s="34"/>
      <c r="C5" s="34">
        <v>15</v>
      </c>
      <c r="D5" s="34"/>
      <c r="E5" s="35" t="s">
        <v>759</v>
      </c>
      <c r="F5" s="33" t="s">
        <v>757</v>
      </c>
      <c r="G5" s="33" t="s">
        <v>24</v>
      </c>
      <c r="H5" s="33"/>
      <c r="I5" s="18">
        <v>550</v>
      </c>
      <c r="J5" s="13" t="s">
        <v>760</v>
      </c>
      <c r="K5" s="15" t="s">
        <v>100</v>
      </c>
      <c r="L5" s="32" t="s">
        <v>749</v>
      </c>
      <c r="M5" s="35">
        <v>41963</v>
      </c>
      <c r="N5" s="39"/>
    </row>
    <row r="6" spans="1:16" s="38" customFormat="1" ht="12" x14ac:dyDescent="0.25">
      <c r="A6" s="13" t="s">
        <v>761</v>
      </c>
      <c r="B6" s="34"/>
      <c r="C6" s="34">
        <v>15</v>
      </c>
      <c r="D6" s="34"/>
      <c r="E6" s="35" t="s">
        <v>762</v>
      </c>
      <c r="F6" s="33" t="s">
        <v>757</v>
      </c>
      <c r="G6" s="33" t="s">
        <v>59</v>
      </c>
      <c r="H6" s="33"/>
      <c r="I6" s="18">
        <v>550</v>
      </c>
      <c r="J6" s="13" t="s">
        <v>763</v>
      </c>
      <c r="K6" s="15" t="s">
        <v>101</v>
      </c>
      <c r="L6" s="32" t="s">
        <v>749</v>
      </c>
      <c r="M6" s="35">
        <v>41968</v>
      </c>
      <c r="N6" s="37"/>
    </row>
    <row r="7" spans="1:16" s="38" customFormat="1" ht="12" x14ac:dyDescent="0.25">
      <c r="A7" s="13" t="s">
        <v>764</v>
      </c>
      <c r="B7" s="34"/>
      <c r="C7" s="34">
        <v>10</v>
      </c>
      <c r="D7" s="34"/>
      <c r="E7" s="35" t="s">
        <v>765</v>
      </c>
      <c r="F7" s="33" t="s">
        <v>757</v>
      </c>
      <c r="G7" s="33" t="s">
        <v>25</v>
      </c>
      <c r="H7" s="33"/>
      <c r="I7" s="18">
        <v>550</v>
      </c>
      <c r="J7" s="13" t="s">
        <v>760</v>
      </c>
      <c r="K7" s="15" t="s">
        <v>100</v>
      </c>
      <c r="L7" s="32" t="s">
        <v>749</v>
      </c>
      <c r="M7" s="35">
        <v>41988</v>
      </c>
      <c r="N7" s="37"/>
    </row>
    <row r="8" spans="1:16" s="38" customFormat="1" ht="12.75" customHeight="1" x14ac:dyDescent="0.25">
      <c r="A8" s="13" t="s">
        <v>766</v>
      </c>
      <c r="B8" s="34"/>
      <c r="C8" s="34">
        <v>10</v>
      </c>
      <c r="D8" s="34"/>
      <c r="E8" s="35" t="s">
        <v>767</v>
      </c>
      <c r="F8" s="33" t="s">
        <v>768</v>
      </c>
      <c r="G8" s="33" t="s">
        <v>23</v>
      </c>
      <c r="H8" s="33"/>
      <c r="I8" s="18">
        <v>550</v>
      </c>
      <c r="J8" s="13" t="s">
        <v>760</v>
      </c>
      <c r="K8" s="15" t="s">
        <v>100</v>
      </c>
      <c r="L8" s="33" t="s">
        <v>749</v>
      </c>
      <c r="M8" s="35">
        <v>41982</v>
      </c>
      <c r="N8" s="37"/>
    </row>
    <row r="9" spans="1:16" s="38" customFormat="1" ht="12" x14ac:dyDescent="0.25">
      <c r="A9" s="13" t="s">
        <v>769</v>
      </c>
      <c r="B9" s="34"/>
      <c r="C9" s="34">
        <v>15</v>
      </c>
      <c r="D9" s="34"/>
      <c r="E9" s="35" t="s">
        <v>770</v>
      </c>
      <c r="F9" s="33" t="s">
        <v>757</v>
      </c>
      <c r="G9" s="33" t="s">
        <v>15</v>
      </c>
      <c r="H9" s="33"/>
      <c r="I9" s="18">
        <v>550</v>
      </c>
      <c r="J9" s="13" t="s">
        <v>771</v>
      </c>
      <c r="K9" s="15" t="s">
        <v>102</v>
      </c>
      <c r="L9" s="32" t="s">
        <v>749</v>
      </c>
      <c r="M9" s="35">
        <v>41963</v>
      </c>
      <c r="N9" s="37"/>
    </row>
    <row r="10" spans="1:16" s="38" customFormat="1" ht="22.5" customHeight="1" x14ac:dyDescent="0.25">
      <c r="A10" s="13" t="s">
        <v>772</v>
      </c>
      <c r="B10" s="34"/>
      <c r="C10" s="34">
        <v>14</v>
      </c>
      <c r="D10" s="34"/>
      <c r="E10" s="35" t="s">
        <v>773</v>
      </c>
      <c r="F10" s="33" t="s">
        <v>768</v>
      </c>
      <c r="G10" s="33" t="s">
        <v>18</v>
      </c>
      <c r="H10" s="33"/>
      <c r="I10" s="18">
        <v>550</v>
      </c>
      <c r="J10" s="13" t="s">
        <v>763</v>
      </c>
      <c r="K10" s="15" t="s">
        <v>101</v>
      </c>
      <c r="L10" s="32" t="s">
        <v>749</v>
      </c>
      <c r="M10" s="35">
        <v>42335</v>
      </c>
      <c r="N10" s="37"/>
    </row>
    <row r="11" spans="1:16" s="38" customFormat="1" ht="22.5" customHeight="1" x14ac:dyDescent="0.25">
      <c r="A11" s="13" t="s">
        <v>774</v>
      </c>
      <c r="B11" s="34"/>
      <c r="C11" s="34">
        <v>10</v>
      </c>
      <c r="D11" s="34"/>
      <c r="E11" s="35" t="s">
        <v>775</v>
      </c>
      <c r="F11" s="33" t="s">
        <v>757</v>
      </c>
      <c r="G11" s="33" t="s">
        <v>13</v>
      </c>
      <c r="H11" s="33"/>
      <c r="I11" s="18">
        <v>550</v>
      </c>
      <c r="J11" s="13" t="s">
        <v>776</v>
      </c>
      <c r="K11" s="15" t="s">
        <v>103</v>
      </c>
      <c r="L11" s="32" t="s">
        <v>754</v>
      </c>
      <c r="M11" s="35">
        <v>41982</v>
      </c>
      <c r="N11" s="37" t="s">
        <v>777</v>
      </c>
    </row>
    <row r="12" spans="1:16" s="38" customFormat="1" ht="22.5" customHeight="1" x14ac:dyDescent="0.25">
      <c r="A12" s="13" t="s">
        <v>778</v>
      </c>
      <c r="B12" s="34"/>
      <c r="C12" s="34">
        <v>15</v>
      </c>
      <c r="D12" s="34"/>
      <c r="E12" s="35" t="s">
        <v>779</v>
      </c>
      <c r="F12" s="33" t="s">
        <v>768</v>
      </c>
      <c r="G12" s="33" t="s">
        <v>14</v>
      </c>
      <c r="H12" s="33"/>
      <c r="I12" s="18">
        <v>550</v>
      </c>
      <c r="J12" s="13" t="s">
        <v>780</v>
      </c>
      <c r="K12" s="15" t="s">
        <v>104</v>
      </c>
      <c r="L12" s="32" t="s">
        <v>749</v>
      </c>
      <c r="M12" s="35">
        <v>41968</v>
      </c>
      <c r="N12" s="37"/>
    </row>
    <row r="13" spans="1:16" s="38" customFormat="1" ht="22.5" customHeight="1" x14ac:dyDescent="0.25">
      <c r="A13" s="13" t="s">
        <v>781</v>
      </c>
      <c r="B13" s="34"/>
      <c r="C13" s="34">
        <v>10</v>
      </c>
      <c r="D13" s="34"/>
      <c r="E13" s="35" t="s">
        <v>782</v>
      </c>
      <c r="F13" s="33" t="s">
        <v>783</v>
      </c>
      <c r="G13" s="33" t="s">
        <v>27</v>
      </c>
      <c r="H13" s="33"/>
      <c r="I13" s="18">
        <v>550</v>
      </c>
      <c r="J13" s="13" t="s">
        <v>760</v>
      </c>
      <c r="K13" s="15" t="s">
        <v>105</v>
      </c>
      <c r="L13" s="32" t="s">
        <v>754</v>
      </c>
      <c r="M13" s="35">
        <v>42003</v>
      </c>
      <c r="N13" s="37"/>
    </row>
    <row r="14" spans="1:16" s="37" customFormat="1" ht="22.5" customHeight="1" x14ac:dyDescent="0.25">
      <c r="A14" s="13" t="s">
        <v>784</v>
      </c>
      <c r="B14" s="40"/>
      <c r="C14" s="40">
        <v>15</v>
      </c>
      <c r="D14" s="40"/>
      <c r="E14" s="35" t="s">
        <v>785</v>
      </c>
      <c r="F14" s="33" t="s">
        <v>786</v>
      </c>
      <c r="G14" s="33" t="s">
        <v>28</v>
      </c>
      <c r="H14" s="33"/>
      <c r="I14" s="18">
        <v>550</v>
      </c>
      <c r="J14" s="13" t="s">
        <v>787</v>
      </c>
      <c r="K14" s="15" t="s">
        <v>106</v>
      </c>
      <c r="L14" s="32" t="s">
        <v>788</v>
      </c>
      <c r="M14" s="35">
        <v>41989</v>
      </c>
    </row>
    <row r="15" spans="1:16" s="37" customFormat="1" ht="22.5" customHeight="1" x14ac:dyDescent="0.25">
      <c r="A15" s="13" t="s">
        <v>789</v>
      </c>
      <c r="B15" s="40"/>
      <c r="C15" s="40">
        <v>10</v>
      </c>
      <c r="D15" s="40"/>
      <c r="E15" s="35" t="s">
        <v>790</v>
      </c>
      <c r="F15" s="33" t="s">
        <v>786</v>
      </c>
      <c r="G15" s="33" t="s">
        <v>30</v>
      </c>
      <c r="H15" s="33"/>
      <c r="I15" s="18">
        <v>550</v>
      </c>
      <c r="J15" s="13" t="s">
        <v>103</v>
      </c>
      <c r="K15" s="15" t="s">
        <v>107</v>
      </c>
      <c r="L15" s="32" t="s">
        <v>788</v>
      </c>
      <c r="M15" s="35">
        <v>42031</v>
      </c>
      <c r="P15" s="33"/>
    </row>
    <row r="16" spans="1:16" s="37" customFormat="1" ht="12" x14ac:dyDescent="0.25">
      <c r="A16" s="13" t="s">
        <v>791</v>
      </c>
      <c r="B16" s="40"/>
      <c r="C16" s="40">
        <v>15</v>
      </c>
      <c r="D16" s="40"/>
      <c r="E16" s="35" t="s">
        <v>792</v>
      </c>
      <c r="F16" s="33" t="s">
        <v>757</v>
      </c>
      <c r="G16" s="33" t="s">
        <v>32</v>
      </c>
      <c r="H16" s="33"/>
      <c r="I16" s="18">
        <v>550</v>
      </c>
      <c r="J16" s="13" t="s">
        <v>144</v>
      </c>
      <c r="K16" s="15" t="s">
        <v>108</v>
      </c>
      <c r="L16" s="33" t="s">
        <v>749</v>
      </c>
      <c r="M16" s="35">
        <v>42026</v>
      </c>
    </row>
    <row r="17" spans="1:14" s="37" customFormat="1" ht="22.5" customHeight="1" x14ac:dyDescent="0.25">
      <c r="A17" s="13" t="s">
        <v>793</v>
      </c>
      <c r="B17" s="40"/>
      <c r="C17" s="40">
        <v>15</v>
      </c>
      <c r="D17" s="40"/>
      <c r="E17" s="35" t="s">
        <v>794</v>
      </c>
      <c r="F17" s="33" t="s">
        <v>795</v>
      </c>
      <c r="G17" s="33" t="s">
        <v>60</v>
      </c>
      <c r="H17" s="33"/>
      <c r="I17" s="18">
        <v>550</v>
      </c>
      <c r="J17" s="13" t="s">
        <v>144</v>
      </c>
      <c r="K17" s="15" t="s">
        <v>108</v>
      </c>
      <c r="L17" s="32" t="s">
        <v>788</v>
      </c>
      <c r="M17" s="35">
        <v>41982</v>
      </c>
    </row>
    <row r="18" spans="1:14" s="37" customFormat="1" ht="12.75" customHeight="1" x14ac:dyDescent="0.25">
      <c r="A18" s="13" t="s">
        <v>796</v>
      </c>
      <c r="B18" s="34"/>
      <c r="C18" s="34">
        <v>15</v>
      </c>
      <c r="D18" s="34"/>
      <c r="E18" s="35" t="s">
        <v>797</v>
      </c>
      <c r="F18" s="33" t="s">
        <v>798</v>
      </c>
      <c r="G18" s="33" t="s">
        <v>61</v>
      </c>
      <c r="H18" s="33"/>
      <c r="I18" s="18">
        <v>550</v>
      </c>
      <c r="J18" s="13" t="s">
        <v>144</v>
      </c>
      <c r="K18" s="15" t="s">
        <v>108</v>
      </c>
      <c r="L18" s="32" t="s">
        <v>749</v>
      </c>
      <c r="M18" s="35">
        <v>41984</v>
      </c>
    </row>
    <row r="19" spans="1:14" s="37" customFormat="1" ht="36" customHeight="1" x14ac:dyDescent="0.25">
      <c r="A19" s="13" t="s">
        <v>799</v>
      </c>
      <c r="B19" s="34"/>
      <c r="C19" s="34">
        <v>15</v>
      </c>
      <c r="D19" s="41"/>
      <c r="E19" s="33" t="s">
        <v>800</v>
      </c>
      <c r="F19" s="37" t="s">
        <v>786</v>
      </c>
      <c r="G19" s="33" t="s">
        <v>31</v>
      </c>
      <c r="H19" s="33"/>
      <c r="I19" s="18">
        <v>550</v>
      </c>
      <c r="J19" s="13" t="s">
        <v>103</v>
      </c>
      <c r="K19" s="15" t="s">
        <v>109</v>
      </c>
      <c r="L19" s="32" t="s">
        <v>788</v>
      </c>
      <c r="M19" s="35">
        <v>41996</v>
      </c>
      <c r="N19" s="37" t="s">
        <v>777</v>
      </c>
    </row>
    <row r="20" spans="1:14" s="37" customFormat="1" ht="22.5" customHeight="1" x14ac:dyDescent="0.25">
      <c r="A20" s="13" t="s">
        <v>801</v>
      </c>
      <c r="B20" s="34"/>
      <c r="C20" s="34">
        <v>15</v>
      </c>
      <c r="D20" s="34"/>
      <c r="E20" s="33" t="s">
        <v>802</v>
      </c>
      <c r="F20" s="33" t="s">
        <v>783</v>
      </c>
      <c r="G20" s="33" t="s">
        <v>29</v>
      </c>
      <c r="H20" s="33"/>
      <c r="I20" s="18">
        <v>550</v>
      </c>
      <c r="J20" s="13" t="s">
        <v>803</v>
      </c>
      <c r="K20" s="15" t="s">
        <v>110</v>
      </c>
      <c r="L20" s="32" t="s">
        <v>788</v>
      </c>
      <c r="M20" s="35">
        <v>42354</v>
      </c>
    </row>
    <row r="21" spans="1:14" s="38" customFormat="1" ht="22.5" customHeight="1" x14ac:dyDescent="0.25">
      <c r="A21" s="13" t="s">
        <v>804</v>
      </c>
      <c r="B21" s="43"/>
      <c r="C21" s="34">
        <v>15</v>
      </c>
      <c r="D21" s="34"/>
      <c r="E21" s="35" t="s">
        <v>805</v>
      </c>
      <c r="F21" s="37" t="s">
        <v>806</v>
      </c>
      <c r="G21" s="36" t="s">
        <v>36</v>
      </c>
      <c r="H21" s="36"/>
      <c r="I21" s="18">
        <v>550</v>
      </c>
      <c r="J21" s="13" t="s">
        <v>807</v>
      </c>
      <c r="K21" s="15" t="s">
        <v>111</v>
      </c>
      <c r="L21" s="32" t="s">
        <v>808</v>
      </c>
      <c r="M21" s="35">
        <v>41967</v>
      </c>
      <c r="N21" s="37"/>
    </row>
    <row r="22" spans="1:14" s="38" customFormat="1" ht="22.5" customHeight="1" x14ac:dyDescent="0.25">
      <c r="A22" s="13" t="s">
        <v>809</v>
      </c>
      <c r="B22" s="43"/>
      <c r="C22" s="34">
        <v>15</v>
      </c>
      <c r="D22" s="34"/>
      <c r="E22" s="35" t="s">
        <v>810</v>
      </c>
      <c r="F22" s="33" t="s">
        <v>795</v>
      </c>
      <c r="G22" s="36" t="s">
        <v>37</v>
      </c>
      <c r="H22" s="36"/>
      <c r="I22" s="18">
        <v>550</v>
      </c>
      <c r="J22" s="13" t="s">
        <v>142</v>
      </c>
      <c r="K22" s="15" t="s">
        <v>112</v>
      </c>
      <c r="L22" s="32" t="s">
        <v>749</v>
      </c>
      <c r="M22" s="35">
        <v>42024</v>
      </c>
      <c r="N22" s="37"/>
    </row>
    <row r="23" spans="1:14" s="38" customFormat="1" ht="22.5" customHeight="1" x14ac:dyDescent="0.25">
      <c r="A23" s="13" t="s">
        <v>811</v>
      </c>
      <c r="B23" s="43"/>
      <c r="C23" s="34">
        <v>15</v>
      </c>
      <c r="D23" s="34"/>
      <c r="E23" s="35" t="s">
        <v>812</v>
      </c>
      <c r="F23" s="33" t="s">
        <v>768</v>
      </c>
      <c r="G23" s="36" t="s">
        <v>33</v>
      </c>
      <c r="H23" s="36"/>
      <c r="I23" s="18">
        <v>550</v>
      </c>
      <c r="J23" s="13" t="s">
        <v>813</v>
      </c>
      <c r="K23" s="15" t="s">
        <v>113</v>
      </c>
      <c r="L23" s="32" t="s">
        <v>754</v>
      </c>
      <c r="M23" s="35">
        <v>42024</v>
      </c>
      <c r="N23" s="37"/>
    </row>
    <row r="24" spans="1:14" s="38" customFormat="1" ht="22.5" customHeight="1" x14ac:dyDescent="0.25">
      <c r="A24" s="13" t="s">
        <v>814</v>
      </c>
      <c r="B24" s="43"/>
      <c r="C24" s="34">
        <v>5</v>
      </c>
      <c r="D24" s="34"/>
      <c r="E24" s="35" t="s">
        <v>815</v>
      </c>
      <c r="F24" s="33" t="s">
        <v>816</v>
      </c>
      <c r="G24" s="36" t="s">
        <v>35</v>
      </c>
      <c r="H24" s="36"/>
      <c r="I24" s="18">
        <v>550</v>
      </c>
      <c r="J24" s="13" t="s">
        <v>807</v>
      </c>
      <c r="K24" s="15" t="s">
        <v>111</v>
      </c>
      <c r="L24" s="32" t="s">
        <v>749</v>
      </c>
      <c r="M24" s="35">
        <v>41999</v>
      </c>
      <c r="N24" s="37"/>
    </row>
    <row r="25" spans="1:14" s="38" customFormat="1" ht="22.5" customHeight="1" x14ac:dyDescent="0.25">
      <c r="A25" s="13" t="s">
        <v>817</v>
      </c>
      <c r="B25" s="43"/>
      <c r="C25" s="34">
        <v>7</v>
      </c>
      <c r="D25" s="34"/>
      <c r="E25" s="35" t="s">
        <v>818</v>
      </c>
      <c r="F25" s="33" t="s">
        <v>786</v>
      </c>
      <c r="G25" s="36" t="s">
        <v>38</v>
      </c>
      <c r="H25" s="36"/>
      <c r="I25" s="18">
        <v>550</v>
      </c>
      <c r="J25" s="13" t="s">
        <v>109</v>
      </c>
      <c r="K25" s="15" t="s">
        <v>114</v>
      </c>
      <c r="L25" s="32" t="s">
        <v>754</v>
      </c>
      <c r="M25" s="35">
        <v>41858</v>
      </c>
      <c r="N25" s="37"/>
    </row>
    <row r="26" spans="1:14" s="38" customFormat="1" ht="36" x14ac:dyDescent="0.25">
      <c r="A26" s="13" t="s">
        <v>819</v>
      </c>
      <c r="B26" s="43"/>
      <c r="C26" s="34">
        <v>15</v>
      </c>
      <c r="D26" s="34"/>
      <c r="E26" s="35" t="s">
        <v>820</v>
      </c>
      <c r="F26" s="33" t="s">
        <v>821</v>
      </c>
      <c r="G26" s="36" t="s">
        <v>41</v>
      </c>
      <c r="H26" s="36"/>
      <c r="I26" s="18">
        <v>550</v>
      </c>
      <c r="J26" s="13" t="s">
        <v>822</v>
      </c>
      <c r="K26" s="15" t="s">
        <v>115</v>
      </c>
      <c r="L26" s="32" t="s">
        <v>788</v>
      </c>
      <c r="M26" s="35">
        <v>42039</v>
      </c>
      <c r="N26" s="37"/>
    </row>
    <row r="27" spans="1:14" s="38" customFormat="1" ht="22.5" customHeight="1" x14ac:dyDescent="0.25">
      <c r="A27" s="13" t="s">
        <v>823</v>
      </c>
      <c r="B27" s="43"/>
      <c r="C27" s="34">
        <v>15</v>
      </c>
      <c r="D27" s="34"/>
      <c r="E27" s="35" t="s">
        <v>824</v>
      </c>
      <c r="F27" s="33" t="s">
        <v>786</v>
      </c>
      <c r="G27" s="36" t="s">
        <v>62</v>
      </c>
      <c r="H27" s="36"/>
      <c r="I27" s="18">
        <v>550</v>
      </c>
      <c r="J27" s="13" t="s">
        <v>825</v>
      </c>
      <c r="K27" s="15" t="s">
        <v>116</v>
      </c>
      <c r="L27" s="32" t="s">
        <v>754</v>
      </c>
      <c r="M27" s="35">
        <v>41989</v>
      </c>
      <c r="N27" s="37"/>
    </row>
    <row r="28" spans="1:14" s="38" customFormat="1" ht="22.5" customHeight="1" x14ac:dyDescent="0.25">
      <c r="A28" s="13" t="s">
        <v>826</v>
      </c>
      <c r="B28" s="43">
        <v>1.5</v>
      </c>
      <c r="C28" s="34">
        <v>13.5</v>
      </c>
      <c r="D28" s="34">
        <v>15</v>
      </c>
      <c r="E28" s="35" t="s">
        <v>827</v>
      </c>
      <c r="F28" s="33" t="s">
        <v>828</v>
      </c>
      <c r="G28" s="36" t="s">
        <v>43</v>
      </c>
      <c r="H28" s="36"/>
      <c r="I28" s="18">
        <v>550</v>
      </c>
      <c r="J28" s="13" t="s">
        <v>825</v>
      </c>
      <c r="K28" s="15" t="s">
        <v>116</v>
      </c>
      <c r="L28" s="32" t="s">
        <v>754</v>
      </c>
      <c r="M28" s="35">
        <v>42030</v>
      </c>
      <c r="N28" s="37"/>
    </row>
    <row r="29" spans="1:14" s="38" customFormat="1" ht="36" x14ac:dyDescent="0.25">
      <c r="A29" s="13" t="s">
        <v>829</v>
      </c>
      <c r="B29" s="43"/>
      <c r="C29" s="34">
        <v>10</v>
      </c>
      <c r="D29" s="34"/>
      <c r="E29" s="35" t="s">
        <v>830</v>
      </c>
      <c r="F29" s="33" t="s">
        <v>786</v>
      </c>
      <c r="G29" s="36" t="s">
        <v>46</v>
      </c>
      <c r="H29" s="36"/>
      <c r="I29" s="18">
        <v>550</v>
      </c>
      <c r="J29" s="13" t="s">
        <v>150</v>
      </c>
      <c r="K29" s="15" t="s">
        <v>117</v>
      </c>
      <c r="L29" s="32" t="s">
        <v>788</v>
      </c>
      <c r="M29" s="35">
        <v>42031</v>
      </c>
      <c r="N29" s="37"/>
    </row>
    <row r="30" spans="1:14" s="38" customFormat="1" ht="22.5" customHeight="1" x14ac:dyDescent="0.25">
      <c r="A30" s="13" t="s">
        <v>831</v>
      </c>
      <c r="B30" s="43"/>
      <c r="C30" s="34">
        <v>15</v>
      </c>
      <c r="D30" s="34"/>
      <c r="E30" s="35" t="s">
        <v>832</v>
      </c>
      <c r="F30" s="33" t="s">
        <v>752</v>
      </c>
      <c r="G30" s="36" t="s">
        <v>45</v>
      </c>
      <c r="H30" s="36"/>
      <c r="I30" s="18">
        <v>550</v>
      </c>
      <c r="J30" s="13" t="s">
        <v>825</v>
      </c>
      <c r="K30" s="15" t="s">
        <v>116</v>
      </c>
      <c r="L30" s="32" t="s">
        <v>754</v>
      </c>
      <c r="M30" s="35">
        <v>42040</v>
      </c>
      <c r="N30" s="37"/>
    </row>
    <row r="31" spans="1:14" s="38" customFormat="1" ht="22.5" customHeight="1" x14ac:dyDescent="0.25">
      <c r="A31" s="13" t="s">
        <v>833</v>
      </c>
      <c r="B31" s="43"/>
      <c r="C31" s="34">
        <v>8</v>
      </c>
      <c r="D31" s="34"/>
      <c r="E31" s="35" t="s">
        <v>834</v>
      </c>
      <c r="F31" s="33" t="s">
        <v>816</v>
      </c>
      <c r="G31" s="36" t="s">
        <v>44</v>
      </c>
      <c r="H31" s="36"/>
      <c r="I31" s="18">
        <v>550</v>
      </c>
      <c r="J31" s="13" t="s">
        <v>835</v>
      </c>
      <c r="K31" s="15" t="s">
        <v>118</v>
      </c>
      <c r="L31" s="32" t="s">
        <v>754</v>
      </c>
      <c r="M31" s="35">
        <v>41983</v>
      </c>
      <c r="N31" s="37"/>
    </row>
    <row r="32" spans="1:14" s="38" customFormat="1" ht="22.5" customHeight="1" x14ac:dyDescent="0.25">
      <c r="A32" s="13" t="s">
        <v>836</v>
      </c>
      <c r="B32" s="43"/>
      <c r="C32" s="34">
        <v>15</v>
      </c>
      <c r="D32" s="34"/>
      <c r="E32" s="35" t="s">
        <v>837</v>
      </c>
      <c r="F32" s="33" t="s">
        <v>757</v>
      </c>
      <c r="G32" s="36" t="s">
        <v>34</v>
      </c>
      <c r="H32" s="36"/>
      <c r="I32" s="18">
        <v>550</v>
      </c>
      <c r="J32" s="13" t="s">
        <v>813</v>
      </c>
      <c r="K32" s="15" t="s">
        <v>119</v>
      </c>
      <c r="L32" s="32" t="s">
        <v>749</v>
      </c>
      <c r="M32" s="35">
        <v>42024</v>
      </c>
      <c r="N32" s="37"/>
    </row>
    <row r="33" spans="1:14" s="38" customFormat="1" ht="22.5" customHeight="1" x14ac:dyDescent="0.25">
      <c r="A33" s="13" t="s">
        <v>838</v>
      </c>
      <c r="B33" s="43"/>
      <c r="C33" s="34">
        <v>7</v>
      </c>
      <c r="D33" s="34"/>
      <c r="E33" s="35" t="s">
        <v>839</v>
      </c>
      <c r="F33" s="33" t="s">
        <v>783</v>
      </c>
      <c r="G33" s="36" t="s">
        <v>40</v>
      </c>
      <c r="H33" s="36"/>
      <c r="I33" s="18">
        <v>550</v>
      </c>
      <c r="J33" s="13" t="s">
        <v>840</v>
      </c>
      <c r="K33" s="15" t="s">
        <v>120</v>
      </c>
      <c r="L33" s="32" t="s">
        <v>754</v>
      </c>
      <c r="M33" s="35">
        <v>42031</v>
      </c>
      <c r="N33" s="37" t="s">
        <v>777</v>
      </c>
    </row>
    <row r="34" spans="1:14" s="38" customFormat="1" ht="22.5" customHeight="1" x14ac:dyDescent="0.25">
      <c r="A34" s="13" t="s">
        <v>841</v>
      </c>
      <c r="B34" s="43"/>
      <c r="C34" s="34">
        <v>7</v>
      </c>
      <c r="D34" s="34"/>
      <c r="E34" s="35" t="s">
        <v>842</v>
      </c>
      <c r="F34" s="33" t="s">
        <v>783</v>
      </c>
      <c r="G34" s="36" t="s">
        <v>39</v>
      </c>
      <c r="H34" s="36"/>
      <c r="I34" s="18">
        <v>550</v>
      </c>
      <c r="J34" s="13" t="s">
        <v>840</v>
      </c>
      <c r="K34" s="15" t="s">
        <v>120</v>
      </c>
      <c r="L34" s="32" t="s">
        <v>754</v>
      </c>
      <c r="M34" s="35">
        <v>42031</v>
      </c>
      <c r="N34" s="37" t="s">
        <v>777</v>
      </c>
    </row>
    <row r="35" spans="1:14" s="38" customFormat="1" ht="36" x14ac:dyDescent="0.25">
      <c r="A35" s="13" t="s">
        <v>843</v>
      </c>
      <c r="B35" s="43"/>
      <c r="C35" s="34">
        <v>15</v>
      </c>
      <c r="D35" s="34"/>
      <c r="E35" s="35" t="s">
        <v>844</v>
      </c>
      <c r="F35" s="33" t="s">
        <v>828</v>
      </c>
      <c r="G35" s="36" t="s">
        <v>63</v>
      </c>
      <c r="H35" s="36"/>
      <c r="I35" s="18">
        <v>550</v>
      </c>
      <c r="J35" s="13" t="s">
        <v>845</v>
      </c>
      <c r="K35" s="15" t="s">
        <v>121</v>
      </c>
      <c r="L35" s="32" t="s">
        <v>788</v>
      </c>
      <c r="M35" s="35">
        <v>42040</v>
      </c>
      <c r="N35" s="37"/>
    </row>
    <row r="36" spans="1:14" s="38" customFormat="1" ht="22.5" customHeight="1" x14ac:dyDescent="0.25">
      <c r="A36" s="44" t="s">
        <v>846</v>
      </c>
      <c r="B36" s="47"/>
      <c r="C36" s="47">
        <v>15</v>
      </c>
      <c r="D36" s="47"/>
      <c r="E36" s="45" t="s">
        <v>847</v>
      </c>
      <c r="F36" s="45" t="s">
        <v>757</v>
      </c>
      <c r="G36" s="45" t="s">
        <v>48</v>
      </c>
      <c r="H36" s="45"/>
      <c r="I36" s="116">
        <v>550</v>
      </c>
      <c r="J36" s="44" t="s">
        <v>120</v>
      </c>
      <c r="K36" s="117" t="s">
        <v>122</v>
      </c>
      <c r="L36" s="46" t="s">
        <v>754</v>
      </c>
      <c r="M36" s="49">
        <v>42045</v>
      </c>
      <c r="N36" s="37"/>
    </row>
    <row r="37" spans="1:14" s="37" customFormat="1" ht="22.5" customHeight="1" x14ac:dyDescent="0.25">
      <c r="A37" s="44" t="s">
        <v>848</v>
      </c>
      <c r="B37" s="47"/>
      <c r="C37" s="47">
        <v>15</v>
      </c>
      <c r="D37" s="47"/>
      <c r="E37" s="45" t="s">
        <v>849</v>
      </c>
      <c r="F37" s="45" t="s">
        <v>816</v>
      </c>
      <c r="G37" s="48" t="s">
        <v>64</v>
      </c>
      <c r="H37" s="45"/>
      <c r="I37" s="16">
        <v>550</v>
      </c>
      <c r="J37" s="44" t="s">
        <v>850</v>
      </c>
      <c r="K37" s="117" t="s">
        <v>123</v>
      </c>
      <c r="L37" s="46" t="s">
        <v>749</v>
      </c>
      <c r="M37" s="49">
        <v>42046</v>
      </c>
    </row>
    <row r="38" spans="1:14" s="37" customFormat="1" ht="22.5" customHeight="1" x14ac:dyDescent="0.25">
      <c r="A38" s="44" t="s">
        <v>851</v>
      </c>
      <c r="B38" s="47"/>
      <c r="C38" s="47">
        <v>15</v>
      </c>
      <c r="D38" s="47"/>
      <c r="E38" s="45" t="s">
        <v>852</v>
      </c>
      <c r="F38" s="45" t="s">
        <v>816</v>
      </c>
      <c r="G38" s="51" t="s">
        <v>65</v>
      </c>
      <c r="H38" s="45"/>
      <c r="I38" s="16">
        <v>550</v>
      </c>
      <c r="J38" s="44" t="s">
        <v>853</v>
      </c>
      <c r="K38" s="117" t="s">
        <v>124</v>
      </c>
      <c r="L38" s="46" t="s">
        <v>754</v>
      </c>
      <c r="M38" s="49">
        <v>42061</v>
      </c>
    </row>
    <row r="39" spans="1:14" s="37" customFormat="1" ht="22.5" customHeight="1" x14ac:dyDescent="0.25">
      <c r="A39" s="44" t="s">
        <v>854</v>
      </c>
      <c r="B39" s="47"/>
      <c r="C39" s="47">
        <v>15</v>
      </c>
      <c r="D39" s="47"/>
      <c r="E39" s="45" t="s">
        <v>855</v>
      </c>
      <c r="F39" s="45" t="s">
        <v>747</v>
      </c>
      <c r="G39" s="45" t="s">
        <v>66</v>
      </c>
      <c r="H39" s="45"/>
      <c r="I39" s="16">
        <v>550</v>
      </c>
      <c r="J39" s="44" t="s">
        <v>856</v>
      </c>
      <c r="K39" s="117" t="s">
        <v>125</v>
      </c>
      <c r="L39" s="46" t="s">
        <v>754</v>
      </c>
      <c r="M39" s="49">
        <v>42024</v>
      </c>
    </row>
    <row r="40" spans="1:14" s="37" customFormat="1" ht="22.5" customHeight="1" x14ac:dyDescent="0.25">
      <c r="A40" s="44" t="s">
        <v>857</v>
      </c>
      <c r="B40" s="47"/>
      <c r="C40" s="47">
        <v>15</v>
      </c>
      <c r="D40" s="47"/>
      <c r="E40" s="45" t="s">
        <v>858</v>
      </c>
      <c r="F40" s="45" t="s">
        <v>816</v>
      </c>
      <c r="G40" s="45" t="s">
        <v>67</v>
      </c>
      <c r="H40" s="45"/>
      <c r="I40" s="16">
        <v>550</v>
      </c>
      <c r="J40" s="44" t="s">
        <v>853</v>
      </c>
      <c r="K40" s="117" t="s">
        <v>124</v>
      </c>
      <c r="L40" s="46" t="s">
        <v>754</v>
      </c>
      <c r="M40" s="49">
        <v>42061</v>
      </c>
    </row>
    <row r="41" spans="1:14" s="37" customFormat="1" ht="22.5" customHeight="1" x14ac:dyDescent="0.25">
      <c r="A41" s="44" t="s">
        <v>859</v>
      </c>
      <c r="B41" s="47"/>
      <c r="C41" s="47">
        <v>15</v>
      </c>
      <c r="D41" s="47"/>
      <c r="E41" s="45" t="s">
        <v>860</v>
      </c>
      <c r="F41" s="45" t="s">
        <v>747</v>
      </c>
      <c r="G41" s="45" t="s">
        <v>68</v>
      </c>
      <c r="H41" s="45"/>
      <c r="I41" s="16">
        <v>550</v>
      </c>
      <c r="J41" s="44" t="s">
        <v>853</v>
      </c>
      <c r="K41" s="117" t="s">
        <v>124</v>
      </c>
      <c r="L41" s="46" t="s">
        <v>749</v>
      </c>
      <c r="M41" s="49">
        <v>42047</v>
      </c>
    </row>
    <row r="42" spans="1:14" s="37" customFormat="1" ht="22.5" customHeight="1" x14ac:dyDescent="0.25">
      <c r="A42" s="44" t="s">
        <v>861</v>
      </c>
      <c r="B42" s="47"/>
      <c r="C42" s="47">
        <v>5</v>
      </c>
      <c r="D42" s="47"/>
      <c r="E42" s="45" t="s">
        <v>862</v>
      </c>
      <c r="F42" s="45" t="s">
        <v>747</v>
      </c>
      <c r="G42" s="45" t="s">
        <v>69</v>
      </c>
      <c r="H42" s="45"/>
      <c r="I42" s="16">
        <v>550</v>
      </c>
      <c r="J42" s="44" t="s">
        <v>853</v>
      </c>
      <c r="K42" s="117" t="s">
        <v>126</v>
      </c>
      <c r="L42" s="46" t="s">
        <v>808</v>
      </c>
      <c r="M42" s="49">
        <v>42047</v>
      </c>
      <c r="N42" s="37" t="s">
        <v>777</v>
      </c>
    </row>
    <row r="43" spans="1:14" s="37" customFormat="1" ht="22.5" customHeight="1" x14ac:dyDescent="0.25">
      <c r="A43" s="44" t="s">
        <v>863</v>
      </c>
      <c r="B43" s="47"/>
      <c r="C43" s="47">
        <v>15</v>
      </c>
      <c r="D43" s="47"/>
      <c r="E43" s="45" t="s">
        <v>864</v>
      </c>
      <c r="F43" s="45" t="s">
        <v>816</v>
      </c>
      <c r="G43" s="45" t="s">
        <v>70</v>
      </c>
      <c r="H43" s="45"/>
      <c r="I43" s="16">
        <v>550</v>
      </c>
      <c r="J43" s="44" t="s">
        <v>850</v>
      </c>
      <c r="K43" s="117" t="s">
        <v>127</v>
      </c>
      <c r="L43" s="46" t="s">
        <v>754</v>
      </c>
      <c r="M43" s="49">
        <v>42061</v>
      </c>
    </row>
    <row r="44" spans="1:14" s="37" customFormat="1" ht="33.75" customHeight="1" x14ac:dyDescent="0.25">
      <c r="A44" s="44" t="s">
        <v>865</v>
      </c>
      <c r="B44" s="47"/>
      <c r="C44" s="47">
        <v>15</v>
      </c>
      <c r="D44" s="47"/>
      <c r="E44" s="45" t="s">
        <v>866</v>
      </c>
      <c r="F44" s="45" t="s">
        <v>757</v>
      </c>
      <c r="G44" s="45" t="s">
        <v>71</v>
      </c>
      <c r="H44" s="45"/>
      <c r="I44" s="16">
        <v>550</v>
      </c>
      <c r="J44" s="44" t="s">
        <v>867</v>
      </c>
      <c r="K44" s="117" t="s">
        <v>128</v>
      </c>
      <c r="L44" s="46" t="s">
        <v>754</v>
      </c>
      <c r="M44" s="49">
        <v>42061</v>
      </c>
    </row>
    <row r="45" spans="1:14" s="37" customFormat="1" ht="22.5" customHeight="1" x14ac:dyDescent="0.25">
      <c r="A45" s="44" t="s">
        <v>868</v>
      </c>
      <c r="B45" s="47"/>
      <c r="C45" s="47">
        <v>5</v>
      </c>
      <c r="D45" s="47"/>
      <c r="E45" s="45" t="s">
        <v>869</v>
      </c>
      <c r="F45" s="45" t="s">
        <v>757</v>
      </c>
      <c r="G45" s="45" t="s">
        <v>72</v>
      </c>
      <c r="H45" s="45"/>
      <c r="I45" s="16">
        <v>550</v>
      </c>
      <c r="J45" s="44" t="s">
        <v>870</v>
      </c>
      <c r="K45" s="117" t="s">
        <v>129</v>
      </c>
      <c r="L45" s="46" t="s">
        <v>754</v>
      </c>
      <c r="M45" s="49">
        <v>42040</v>
      </c>
      <c r="N45" s="37" t="s">
        <v>777</v>
      </c>
    </row>
    <row r="46" spans="1:14" s="37" customFormat="1" ht="22.5" customHeight="1" x14ac:dyDescent="0.25">
      <c r="A46" s="44" t="s">
        <v>871</v>
      </c>
      <c r="B46" s="47"/>
      <c r="C46" s="47">
        <v>10</v>
      </c>
      <c r="D46" s="47"/>
      <c r="E46" s="45" t="s">
        <v>872</v>
      </c>
      <c r="F46" s="45" t="s">
        <v>786</v>
      </c>
      <c r="G46" s="45" t="s">
        <v>73</v>
      </c>
      <c r="H46" s="45"/>
      <c r="I46" s="16">
        <v>550</v>
      </c>
      <c r="J46" s="44" t="s">
        <v>867</v>
      </c>
      <c r="K46" s="117" t="s">
        <v>128</v>
      </c>
      <c r="L46" s="46" t="s">
        <v>754</v>
      </c>
      <c r="M46" s="49">
        <v>42054</v>
      </c>
    </row>
    <row r="47" spans="1:14" s="37" customFormat="1" ht="22.5" customHeight="1" x14ac:dyDescent="0.25">
      <c r="A47" s="44" t="s">
        <v>873</v>
      </c>
      <c r="B47" s="47"/>
      <c r="C47" s="47">
        <v>15</v>
      </c>
      <c r="D47" s="47"/>
      <c r="E47" s="45" t="s">
        <v>874</v>
      </c>
      <c r="F47" s="45" t="s">
        <v>816</v>
      </c>
      <c r="G47" s="45" t="s">
        <v>74</v>
      </c>
      <c r="H47" s="45"/>
      <c r="I47" s="16">
        <v>550</v>
      </c>
      <c r="J47" s="44" t="s">
        <v>875</v>
      </c>
      <c r="K47" s="117" t="s">
        <v>119</v>
      </c>
      <c r="L47" s="46" t="s">
        <v>754</v>
      </c>
      <c r="M47" s="49">
        <v>42053</v>
      </c>
    </row>
    <row r="48" spans="1:14" s="37" customFormat="1" ht="22.5" customHeight="1" x14ac:dyDescent="0.25">
      <c r="A48" s="44" t="s">
        <v>876</v>
      </c>
      <c r="B48" s="47"/>
      <c r="C48" s="47">
        <v>15</v>
      </c>
      <c r="D48" s="47"/>
      <c r="E48" s="45" t="s">
        <v>877</v>
      </c>
      <c r="F48" s="45" t="s">
        <v>752</v>
      </c>
      <c r="G48" s="45" t="s">
        <v>75</v>
      </c>
      <c r="H48" s="45"/>
      <c r="I48" s="16">
        <v>550</v>
      </c>
      <c r="J48" s="44" t="s">
        <v>878</v>
      </c>
      <c r="K48" s="117" t="s">
        <v>130</v>
      </c>
      <c r="L48" s="46" t="s">
        <v>754</v>
      </c>
      <c r="M48" s="49">
        <v>42080</v>
      </c>
    </row>
    <row r="49" spans="1:74" s="37" customFormat="1" ht="22.5" customHeight="1" x14ac:dyDescent="0.25">
      <c r="A49" s="44" t="s">
        <v>879</v>
      </c>
      <c r="B49" s="47"/>
      <c r="C49" s="47">
        <v>14</v>
      </c>
      <c r="D49" s="47"/>
      <c r="E49" s="45" t="s">
        <v>880</v>
      </c>
      <c r="F49" s="45" t="s">
        <v>795</v>
      </c>
      <c r="G49" s="45" t="s">
        <v>76</v>
      </c>
      <c r="H49" s="45"/>
      <c r="I49" s="16">
        <v>550</v>
      </c>
      <c r="J49" s="44" t="s">
        <v>157</v>
      </c>
      <c r="K49" s="117" t="s">
        <v>131</v>
      </c>
      <c r="L49" s="46" t="s">
        <v>881</v>
      </c>
      <c r="M49" s="49">
        <v>42047</v>
      </c>
    </row>
    <row r="50" spans="1:74" s="37" customFormat="1" ht="22.5" customHeight="1" x14ac:dyDescent="0.25">
      <c r="A50" s="44" t="s">
        <v>882</v>
      </c>
      <c r="B50" s="47"/>
      <c r="C50" s="47">
        <v>15</v>
      </c>
      <c r="D50" s="47"/>
      <c r="E50" s="45" t="s">
        <v>883</v>
      </c>
      <c r="F50" s="45" t="s">
        <v>884</v>
      </c>
      <c r="G50" s="45" t="s">
        <v>77</v>
      </c>
      <c r="H50" s="45"/>
      <c r="I50" s="16">
        <v>550</v>
      </c>
      <c r="J50" s="44" t="s">
        <v>129</v>
      </c>
      <c r="K50" s="117" t="s">
        <v>132</v>
      </c>
      <c r="L50" s="46" t="s">
        <v>754</v>
      </c>
      <c r="M50" s="49">
        <v>42003</v>
      </c>
    </row>
    <row r="51" spans="1:74" s="37" customFormat="1" ht="22.5" customHeight="1" x14ac:dyDescent="0.25">
      <c r="A51" s="44" t="s">
        <v>885</v>
      </c>
      <c r="B51" s="34"/>
      <c r="C51" s="34">
        <v>15</v>
      </c>
      <c r="D51" s="34"/>
      <c r="E51" s="33" t="s">
        <v>886</v>
      </c>
      <c r="F51" s="33" t="s">
        <v>816</v>
      </c>
      <c r="G51" s="33" t="s">
        <v>78</v>
      </c>
      <c r="H51" s="45"/>
      <c r="I51" s="16">
        <v>550</v>
      </c>
      <c r="J51" s="44" t="s">
        <v>845</v>
      </c>
      <c r="K51" s="117" t="s">
        <v>121</v>
      </c>
      <c r="L51" s="46" t="s">
        <v>749</v>
      </c>
      <c r="M51" s="49">
        <v>42039</v>
      </c>
    </row>
    <row r="52" spans="1:74" s="33" customFormat="1" ht="22.5" customHeight="1" x14ac:dyDescent="0.25">
      <c r="A52" s="13" t="s">
        <v>887</v>
      </c>
      <c r="B52" s="34"/>
      <c r="C52" s="34">
        <v>10</v>
      </c>
      <c r="D52" s="34"/>
      <c r="E52" s="33" t="s">
        <v>888</v>
      </c>
      <c r="F52" s="33" t="s">
        <v>889</v>
      </c>
      <c r="G52" s="33" t="s">
        <v>79</v>
      </c>
      <c r="I52" s="16">
        <v>550</v>
      </c>
      <c r="J52" s="13" t="s">
        <v>890</v>
      </c>
      <c r="K52" s="15" t="s">
        <v>133</v>
      </c>
      <c r="L52" s="32" t="s">
        <v>754</v>
      </c>
      <c r="M52" s="52">
        <v>41890</v>
      </c>
      <c r="N52" s="53" t="s">
        <v>777</v>
      </c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5"/>
    </row>
    <row r="53" spans="1:74" s="54" customFormat="1" ht="22.5" customHeight="1" x14ac:dyDescent="0.25">
      <c r="A53" s="13" t="s">
        <v>891</v>
      </c>
      <c r="B53" s="34"/>
      <c r="C53" s="34">
        <v>10</v>
      </c>
      <c r="D53" s="34"/>
      <c r="E53" s="33" t="s">
        <v>892</v>
      </c>
      <c r="F53" s="33" t="s">
        <v>816</v>
      </c>
      <c r="G53" s="33" t="s">
        <v>80</v>
      </c>
      <c r="H53" s="33"/>
      <c r="I53" s="16">
        <v>550</v>
      </c>
      <c r="J53" s="13" t="s">
        <v>893</v>
      </c>
      <c r="K53" s="15" t="s">
        <v>134</v>
      </c>
      <c r="L53" s="32" t="s">
        <v>754</v>
      </c>
      <c r="M53" s="35">
        <v>42045</v>
      </c>
    </row>
    <row r="54" spans="1:74" s="54" customFormat="1" ht="22.5" customHeight="1" x14ac:dyDescent="0.25">
      <c r="A54" s="13" t="s">
        <v>894</v>
      </c>
      <c r="B54" s="34"/>
      <c r="C54" s="34">
        <v>10</v>
      </c>
      <c r="D54" s="34"/>
      <c r="E54" s="33" t="s">
        <v>895</v>
      </c>
      <c r="F54" s="33" t="s">
        <v>896</v>
      </c>
      <c r="G54" s="33" t="s">
        <v>159</v>
      </c>
      <c r="H54" s="33"/>
      <c r="I54" s="16">
        <v>550</v>
      </c>
      <c r="J54" s="13" t="s">
        <v>897</v>
      </c>
      <c r="K54" s="15" t="s">
        <v>196</v>
      </c>
      <c r="L54" s="32" t="s">
        <v>749</v>
      </c>
      <c r="M54" s="35">
        <v>42066</v>
      </c>
    </row>
    <row r="55" spans="1:74" s="54" customFormat="1" ht="22.5" customHeight="1" x14ac:dyDescent="0.25">
      <c r="A55" s="13" t="s">
        <v>898</v>
      </c>
      <c r="B55" s="34"/>
      <c r="C55" s="34">
        <v>15</v>
      </c>
      <c r="D55" s="34"/>
      <c r="E55" s="33" t="s">
        <v>899</v>
      </c>
      <c r="F55" s="33" t="s">
        <v>816</v>
      </c>
      <c r="G55" s="33" t="s">
        <v>160</v>
      </c>
      <c r="H55" s="33"/>
      <c r="I55" s="16">
        <v>550</v>
      </c>
      <c r="J55" s="13" t="s">
        <v>900</v>
      </c>
      <c r="K55" s="15" t="s">
        <v>197</v>
      </c>
      <c r="L55" s="32" t="s">
        <v>754</v>
      </c>
      <c r="M55" s="35">
        <v>42024</v>
      </c>
    </row>
    <row r="56" spans="1:74" s="54" customFormat="1" ht="22.5" customHeight="1" x14ac:dyDescent="0.25">
      <c r="A56" s="13" t="s">
        <v>901</v>
      </c>
      <c r="B56" s="34"/>
      <c r="C56" s="34">
        <v>7</v>
      </c>
      <c r="D56" s="34"/>
      <c r="E56" s="33" t="s">
        <v>902</v>
      </c>
      <c r="F56" s="33" t="s">
        <v>903</v>
      </c>
      <c r="G56" s="33" t="s">
        <v>161</v>
      </c>
      <c r="H56" s="33"/>
      <c r="I56" s="16">
        <v>550</v>
      </c>
      <c r="J56" s="13" t="s">
        <v>904</v>
      </c>
      <c r="K56" s="15" t="s">
        <v>198</v>
      </c>
      <c r="L56" s="32" t="s">
        <v>754</v>
      </c>
      <c r="M56" s="35">
        <v>42079</v>
      </c>
      <c r="N56" s="54" t="s">
        <v>777</v>
      </c>
    </row>
    <row r="57" spans="1:74" s="54" customFormat="1" ht="22.5" customHeight="1" x14ac:dyDescent="0.25">
      <c r="A57" s="13" t="s">
        <v>905</v>
      </c>
      <c r="B57" s="34"/>
      <c r="C57" s="34">
        <v>15</v>
      </c>
      <c r="D57" s="34"/>
      <c r="E57" s="33" t="s">
        <v>906</v>
      </c>
      <c r="F57" s="33" t="s">
        <v>816</v>
      </c>
      <c r="G57" s="33" t="s">
        <v>162</v>
      </c>
      <c r="H57" s="33"/>
      <c r="I57" s="16">
        <v>550</v>
      </c>
      <c r="J57" s="13" t="s">
        <v>904</v>
      </c>
      <c r="K57" s="15" t="s">
        <v>199</v>
      </c>
      <c r="L57" s="32" t="s">
        <v>754</v>
      </c>
      <c r="M57" s="35">
        <v>42088</v>
      </c>
    </row>
    <row r="58" spans="1:74" s="54" customFormat="1" ht="22.5" customHeight="1" x14ac:dyDescent="0.25">
      <c r="A58" s="13" t="s">
        <v>907</v>
      </c>
      <c r="B58" s="34"/>
      <c r="C58" s="34">
        <v>10</v>
      </c>
      <c r="D58" s="34"/>
      <c r="E58" s="33" t="s">
        <v>908</v>
      </c>
      <c r="F58" s="33" t="s">
        <v>786</v>
      </c>
      <c r="G58" s="33" t="s">
        <v>163</v>
      </c>
      <c r="H58" s="33"/>
      <c r="I58" s="16">
        <v>550</v>
      </c>
      <c r="J58" s="13" t="s">
        <v>897</v>
      </c>
      <c r="K58" s="15" t="s">
        <v>200</v>
      </c>
      <c r="L58" s="32" t="s">
        <v>754</v>
      </c>
      <c r="M58" s="35">
        <v>42061</v>
      </c>
      <c r="N58" s="54" t="s">
        <v>777</v>
      </c>
    </row>
    <row r="59" spans="1:74" s="54" customFormat="1" ht="22.5" customHeight="1" x14ac:dyDescent="0.25">
      <c r="A59" s="13" t="s">
        <v>909</v>
      </c>
      <c r="B59" s="34"/>
      <c r="C59" s="34">
        <v>15</v>
      </c>
      <c r="D59" s="56"/>
      <c r="E59" s="33" t="s">
        <v>910</v>
      </c>
      <c r="F59" s="33" t="s">
        <v>816</v>
      </c>
      <c r="G59" s="33" t="s">
        <v>164</v>
      </c>
      <c r="H59" s="33"/>
      <c r="I59" s="16">
        <v>550</v>
      </c>
      <c r="J59" s="13" t="s">
        <v>897</v>
      </c>
      <c r="K59" s="15" t="s">
        <v>196</v>
      </c>
      <c r="L59" s="32" t="s">
        <v>749</v>
      </c>
      <c r="M59" s="35">
        <v>42059</v>
      </c>
    </row>
    <row r="60" spans="1:74" s="54" customFormat="1" ht="22.5" customHeight="1" x14ac:dyDescent="0.25">
      <c r="A60" s="13" t="s">
        <v>911</v>
      </c>
      <c r="B60" s="34"/>
      <c r="C60" s="34">
        <v>10</v>
      </c>
      <c r="D60" s="34"/>
      <c r="E60" s="33" t="s">
        <v>912</v>
      </c>
      <c r="F60" s="33" t="s">
        <v>786</v>
      </c>
      <c r="G60" s="33" t="s">
        <v>165</v>
      </c>
      <c r="H60" s="33"/>
      <c r="I60" s="16">
        <v>550</v>
      </c>
      <c r="J60" s="13" t="s">
        <v>913</v>
      </c>
      <c r="K60" s="15" t="s">
        <v>201</v>
      </c>
      <c r="L60" s="32" t="s">
        <v>754</v>
      </c>
      <c r="M60" s="35">
        <v>42100</v>
      </c>
      <c r="N60" s="54" t="s">
        <v>777</v>
      </c>
    </row>
    <row r="61" spans="1:74" s="54" customFormat="1" ht="22.5" customHeight="1" x14ac:dyDescent="0.25">
      <c r="A61" s="13" t="s">
        <v>914</v>
      </c>
      <c r="B61" s="34"/>
      <c r="C61" s="34">
        <v>15</v>
      </c>
      <c r="D61" s="34"/>
      <c r="E61" s="33" t="s">
        <v>915</v>
      </c>
      <c r="F61" s="33" t="s">
        <v>786</v>
      </c>
      <c r="G61" s="33" t="s">
        <v>166</v>
      </c>
      <c r="H61" s="33"/>
      <c r="I61" s="16">
        <v>550</v>
      </c>
      <c r="J61" s="13" t="s">
        <v>200</v>
      </c>
      <c r="K61" s="15" t="s">
        <v>202</v>
      </c>
      <c r="L61" s="32" t="s">
        <v>749</v>
      </c>
      <c r="M61" s="35">
        <v>42031</v>
      </c>
    </row>
    <row r="62" spans="1:74" s="54" customFormat="1" ht="22.5" customHeight="1" x14ac:dyDescent="0.25">
      <c r="A62" s="13" t="s">
        <v>916</v>
      </c>
      <c r="B62" s="34">
        <v>5</v>
      </c>
      <c r="C62" s="34">
        <v>10</v>
      </c>
      <c r="D62" s="34">
        <v>15</v>
      </c>
      <c r="E62" s="33" t="s">
        <v>917</v>
      </c>
      <c r="F62" s="33" t="s">
        <v>768</v>
      </c>
      <c r="G62" s="33" t="s">
        <v>167</v>
      </c>
      <c r="H62" s="33"/>
      <c r="I62" s="16">
        <v>550</v>
      </c>
      <c r="J62" s="13" t="s">
        <v>918</v>
      </c>
      <c r="K62" s="15" t="s">
        <v>115</v>
      </c>
      <c r="L62" s="32" t="s">
        <v>754</v>
      </c>
      <c r="M62" s="35">
        <v>42081</v>
      </c>
    </row>
    <row r="63" spans="1:74" s="54" customFormat="1" ht="22.5" customHeight="1" x14ac:dyDescent="0.25">
      <c r="A63" s="13" t="s">
        <v>919</v>
      </c>
      <c r="B63" s="34"/>
      <c r="C63" s="34">
        <v>15</v>
      </c>
      <c r="D63" s="34"/>
      <c r="E63" s="33" t="s">
        <v>920</v>
      </c>
      <c r="F63" s="33" t="s">
        <v>816</v>
      </c>
      <c r="G63" s="33" t="s">
        <v>168</v>
      </c>
      <c r="H63" s="33"/>
      <c r="I63" s="16">
        <v>550</v>
      </c>
      <c r="J63" s="13" t="s">
        <v>904</v>
      </c>
      <c r="K63" s="15" t="s">
        <v>203</v>
      </c>
      <c r="L63" s="32" t="s">
        <v>749</v>
      </c>
      <c r="M63" s="35">
        <v>42088</v>
      </c>
    </row>
    <row r="64" spans="1:74" s="54" customFormat="1" ht="22.5" customHeight="1" x14ac:dyDescent="0.25">
      <c r="A64" s="13" t="s">
        <v>921</v>
      </c>
      <c r="B64" s="34"/>
      <c r="C64" s="34">
        <v>15</v>
      </c>
      <c r="D64" s="34"/>
      <c r="E64" s="33" t="s">
        <v>922</v>
      </c>
      <c r="F64" s="33" t="s">
        <v>816</v>
      </c>
      <c r="G64" s="33" t="s">
        <v>169</v>
      </c>
      <c r="H64" s="33"/>
      <c r="I64" s="16">
        <v>550</v>
      </c>
      <c r="J64" s="13" t="s">
        <v>904</v>
      </c>
      <c r="K64" s="15" t="s">
        <v>199</v>
      </c>
      <c r="L64" s="32" t="s">
        <v>754</v>
      </c>
      <c r="M64" s="35">
        <v>42088</v>
      </c>
    </row>
    <row r="65" spans="1:14" s="54" customFormat="1" ht="22.5" customHeight="1" x14ac:dyDescent="0.25">
      <c r="A65" s="13" t="s">
        <v>923</v>
      </c>
      <c r="B65" s="34"/>
      <c r="C65" s="34">
        <v>15</v>
      </c>
      <c r="D65" s="34"/>
      <c r="E65" s="33" t="s">
        <v>924</v>
      </c>
      <c r="F65" s="33" t="s">
        <v>786</v>
      </c>
      <c r="G65" s="33" t="s">
        <v>170</v>
      </c>
      <c r="H65" s="33"/>
      <c r="I65" s="16">
        <v>550</v>
      </c>
      <c r="J65" s="13" t="s">
        <v>133</v>
      </c>
      <c r="K65" s="15" t="s">
        <v>204</v>
      </c>
      <c r="L65" s="32" t="s">
        <v>749</v>
      </c>
      <c r="M65" s="35">
        <v>42073</v>
      </c>
    </row>
    <row r="66" spans="1:14" s="54" customFormat="1" ht="22.5" customHeight="1" x14ac:dyDescent="0.25">
      <c r="A66" s="13" t="s">
        <v>925</v>
      </c>
      <c r="B66" s="34"/>
      <c r="C66" s="34">
        <v>12</v>
      </c>
      <c r="D66" s="34"/>
      <c r="E66" s="33" t="s">
        <v>926</v>
      </c>
      <c r="F66" s="33" t="s">
        <v>927</v>
      </c>
      <c r="G66" s="33" t="s">
        <v>171</v>
      </c>
      <c r="H66" s="33"/>
      <c r="I66" s="16">
        <v>550</v>
      </c>
      <c r="J66" s="13" t="s">
        <v>928</v>
      </c>
      <c r="K66" s="15" t="s">
        <v>205</v>
      </c>
      <c r="L66" s="32" t="s">
        <v>754</v>
      </c>
      <c r="M66" s="35">
        <v>42102</v>
      </c>
    </row>
    <row r="67" spans="1:14" s="54" customFormat="1" ht="22.5" customHeight="1" x14ac:dyDescent="0.25">
      <c r="A67" s="13" t="s">
        <v>929</v>
      </c>
      <c r="B67" s="34"/>
      <c r="C67" s="34">
        <v>14</v>
      </c>
      <c r="D67" s="34"/>
      <c r="E67" s="33" t="s">
        <v>930</v>
      </c>
      <c r="F67" s="33" t="s">
        <v>816</v>
      </c>
      <c r="G67" s="33" t="s">
        <v>172</v>
      </c>
      <c r="H67" s="33"/>
      <c r="I67" s="16">
        <v>550</v>
      </c>
      <c r="J67" s="13" t="s">
        <v>928</v>
      </c>
      <c r="K67" s="15" t="s">
        <v>206</v>
      </c>
      <c r="L67" s="32" t="s">
        <v>749</v>
      </c>
      <c r="M67" s="35">
        <v>42081</v>
      </c>
    </row>
    <row r="68" spans="1:14" s="54" customFormat="1" ht="22.5" customHeight="1" x14ac:dyDescent="0.25">
      <c r="A68" s="13" t="s">
        <v>931</v>
      </c>
      <c r="B68" s="34"/>
      <c r="C68" s="34">
        <v>15</v>
      </c>
      <c r="D68" s="34"/>
      <c r="E68" s="33" t="s">
        <v>932</v>
      </c>
      <c r="F68" s="33" t="s">
        <v>768</v>
      </c>
      <c r="G68" s="33" t="s">
        <v>173</v>
      </c>
      <c r="H68" s="33"/>
      <c r="I68" s="16">
        <v>550</v>
      </c>
      <c r="J68" s="13" t="s">
        <v>928</v>
      </c>
      <c r="K68" s="15" t="s">
        <v>206</v>
      </c>
      <c r="L68" s="32" t="s">
        <v>749</v>
      </c>
      <c r="M68" s="35">
        <v>42094</v>
      </c>
    </row>
    <row r="69" spans="1:14" s="54" customFormat="1" ht="22.5" customHeight="1" x14ac:dyDescent="0.25">
      <c r="A69" s="13" t="s">
        <v>933</v>
      </c>
      <c r="B69" s="34"/>
      <c r="C69" s="34">
        <v>5</v>
      </c>
      <c r="D69" s="34"/>
      <c r="E69" s="33" t="s">
        <v>934</v>
      </c>
      <c r="F69" s="33" t="s">
        <v>884</v>
      </c>
      <c r="G69" s="33" t="s">
        <v>174</v>
      </c>
      <c r="H69" s="33"/>
      <c r="I69" s="16">
        <v>550</v>
      </c>
      <c r="J69" s="13" t="s">
        <v>935</v>
      </c>
      <c r="K69" s="15" t="s">
        <v>207</v>
      </c>
      <c r="L69" s="32" t="s">
        <v>754</v>
      </c>
      <c r="M69" s="35">
        <v>42100</v>
      </c>
    </row>
    <row r="70" spans="1:14" s="54" customFormat="1" ht="22.5" customHeight="1" x14ac:dyDescent="0.25">
      <c r="A70" s="13" t="s">
        <v>936</v>
      </c>
      <c r="B70" s="34"/>
      <c r="C70" s="34">
        <v>15</v>
      </c>
      <c r="D70" s="34"/>
      <c r="E70" s="33" t="s">
        <v>937</v>
      </c>
      <c r="F70" s="33" t="s">
        <v>768</v>
      </c>
      <c r="G70" s="33" t="s">
        <v>235</v>
      </c>
      <c r="H70" s="33"/>
      <c r="I70" s="16">
        <v>550</v>
      </c>
      <c r="J70" s="13" t="s">
        <v>105</v>
      </c>
      <c r="K70" s="15" t="s">
        <v>373</v>
      </c>
      <c r="L70" s="32" t="s">
        <v>754</v>
      </c>
      <c r="M70" s="35">
        <v>42130</v>
      </c>
    </row>
    <row r="71" spans="1:14" s="54" customFormat="1" ht="22.5" customHeight="1" x14ac:dyDescent="0.25">
      <c r="A71" s="13" t="s">
        <v>938</v>
      </c>
      <c r="B71" s="34"/>
      <c r="C71" s="34">
        <v>15</v>
      </c>
      <c r="D71" s="34"/>
      <c r="E71" s="33" t="s">
        <v>939</v>
      </c>
      <c r="F71" s="33" t="s">
        <v>786</v>
      </c>
      <c r="G71" s="33" t="s">
        <v>305</v>
      </c>
      <c r="H71" s="33"/>
      <c r="I71" s="16">
        <v>23013.89</v>
      </c>
      <c r="J71" s="13" t="s">
        <v>940</v>
      </c>
      <c r="K71" s="15" t="s">
        <v>374</v>
      </c>
      <c r="L71" s="32" t="s">
        <v>754</v>
      </c>
      <c r="M71" s="35">
        <v>42116</v>
      </c>
    </row>
    <row r="72" spans="1:14" s="54" customFormat="1" ht="22.5" customHeight="1" x14ac:dyDescent="0.25">
      <c r="A72" s="13" t="s">
        <v>941</v>
      </c>
      <c r="B72" s="34"/>
      <c r="C72" s="34">
        <v>14.5</v>
      </c>
      <c r="D72" s="34"/>
      <c r="E72" s="33" t="s">
        <v>942</v>
      </c>
      <c r="F72" s="33" t="s">
        <v>768</v>
      </c>
      <c r="G72" s="33" t="s">
        <v>230</v>
      </c>
      <c r="H72" s="33"/>
      <c r="I72" s="16">
        <v>550</v>
      </c>
      <c r="J72" s="13" t="s">
        <v>943</v>
      </c>
      <c r="K72" s="15" t="s">
        <v>375</v>
      </c>
      <c r="L72" s="32" t="s">
        <v>749</v>
      </c>
      <c r="M72" s="35">
        <v>42108</v>
      </c>
    </row>
    <row r="73" spans="1:14" s="54" customFormat="1" ht="22.5" customHeight="1" x14ac:dyDescent="0.25">
      <c r="A73" s="13" t="s">
        <v>944</v>
      </c>
      <c r="B73" s="34"/>
      <c r="C73" s="34">
        <v>10</v>
      </c>
      <c r="D73" s="34"/>
      <c r="E73" s="33" t="s">
        <v>945</v>
      </c>
      <c r="F73" s="33" t="s">
        <v>757</v>
      </c>
      <c r="G73" s="33" t="s">
        <v>228</v>
      </c>
      <c r="H73" s="33"/>
      <c r="I73" s="16">
        <v>550</v>
      </c>
      <c r="J73" s="13" t="s">
        <v>143</v>
      </c>
      <c r="K73" s="15" t="s">
        <v>376</v>
      </c>
      <c r="L73" s="32" t="s">
        <v>754</v>
      </c>
      <c r="M73" s="35">
        <v>42121</v>
      </c>
    </row>
    <row r="74" spans="1:14" s="54" customFormat="1" ht="22.5" customHeight="1" x14ac:dyDescent="0.25">
      <c r="A74" s="13" t="s">
        <v>946</v>
      </c>
      <c r="B74" s="34"/>
      <c r="C74" s="34">
        <v>15</v>
      </c>
      <c r="D74" s="34"/>
      <c r="E74" s="33" t="s">
        <v>947</v>
      </c>
      <c r="F74" s="33" t="s">
        <v>795</v>
      </c>
      <c r="G74" s="33" t="s">
        <v>227</v>
      </c>
      <c r="H74" s="33"/>
      <c r="I74" s="16">
        <v>550</v>
      </c>
      <c r="J74" s="13" t="s">
        <v>143</v>
      </c>
      <c r="K74" s="15" t="s">
        <v>376</v>
      </c>
      <c r="L74" s="32" t="s">
        <v>754</v>
      </c>
      <c r="M74" s="35">
        <v>42089</v>
      </c>
    </row>
    <row r="75" spans="1:14" s="54" customFormat="1" ht="22.5" customHeight="1" x14ac:dyDescent="0.25">
      <c r="A75" s="13" t="s">
        <v>948</v>
      </c>
      <c r="B75" s="34"/>
      <c r="C75" s="34">
        <v>15</v>
      </c>
      <c r="D75" s="34"/>
      <c r="E75" s="33" t="s">
        <v>949</v>
      </c>
      <c r="F75" s="33" t="s">
        <v>786</v>
      </c>
      <c r="G75" s="33" t="s">
        <v>225</v>
      </c>
      <c r="H75" s="33"/>
      <c r="I75" s="16">
        <v>550</v>
      </c>
      <c r="J75" s="13" t="s">
        <v>950</v>
      </c>
      <c r="K75" s="15" t="s">
        <v>377</v>
      </c>
      <c r="L75" s="32" t="s">
        <v>754</v>
      </c>
      <c r="M75" s="35">
        <v>42109</v>
      </c>
    </row>
    <row r="76" spans="1:14" s="54" customFormat="1" ht="22.5" customHeight="1" x14ac:dyDescent="0.25">
      <c r="A76" s="13" t="s">
        <v>951</v>
      </c>
      <c r="B76" s="34"/>
      <c r="C76" s="34">
        <v>15</v>
      </c>
      <c r="D76" s="34"/>
      <c r="E76" s="33" t="s">
        <v>952</v>
      </c>
      <c r="F76" s="33" t="s">
        <v>816</v>
      </c>
      <c r="G76" s="33" t="s">
        <v>224</v>
      </c>
      <c r="H76" s="33"/>
      <c r="I76" s="16">
        <v>550</v>
      </c>
      <c r="J76" s="13" t="s">
        <v>950</v>
      </c>
      <c r="K76" s="15" t="s">
        <v>377</v>
      </c>
      <c r="L76" s="32" t="s">
        <v>754</v>
      </c>
      <c r="M76" s="35">
        <v>42103</v>
      </c>
    </row>
    <row r="77" spans="1:14" s="54" customFormat="1" ht="22.5" customHeight="1" x14ac:dyDescent="0.25">
      <c r="A77" s="13" t="s">
        <v>953</v>
      </c>
      <c r="B77" s="34"/>
      <c r="C77" s="34">
        <v>15</v>
      </c>
      <c r="D77" s="34"/>
      <c r="E77" s="33" t="s">
        <v>954</v>
      </c>
      <c r="F77" s="33" t="s">
        <v>816</v>
      </c>
      <c r="G77" s="33" t="s">
        <v>223</v>
      </c>
      <c r="H77" s="33"/>
      <c r="I77" s="16">
        <v>550</v>
      </c>
      <c r="J77" s="13" t="s">
        <v>950</v>
      </c>
      <c r="K77" s="15" t="s">
        <v>377</v>
      </c>
      <c r="L77" s="32" t="s">
        <v>754</v>
      </c>
      <c r="M77" s="35">
        <v>42073</v>
      </c>
    </row>
    <row r="78" spans="1:14" s="54" customFormat="1" ht="22.5" customHeight="1" x14ac:dyDescent="0.25">
      <c r="A78" s="13" t="s">
        <v>955</v>
      </c>
      <c r="B78" s="34"/>
      <c r="C78" s="34">
        <v>10</v>
      </c>
      <c r="D78" s="34"/>
      <c r="E78" s="33" t="s">
        <v>956</v>
      </c>
      <c r="F78" s="33" t="s">
        <v>927</v>
      </c>
      <c r="G78" s="33" t="s">
        <v>222</v>
      </c>
      <c r="H78" s="33"/>
      <c r="I78" s="16">
        <v>550</v>
      </c>
      <c r="J78" s="13" t="s">
        <v>950</v>
      </c>
      <c r="K78" s="15" t="s">
        <v>378</v>
      </c>
      <c r="L78" s="32" t="s">
        <v>754</v>
      </c>
      <c r="M78" s="35">
        <v>42061</v>
      </c>
      <c r="N78" s="54" t="s">
        <v>957</v>
      </c>
    </row>
    <row r="79" spans="1:14" s="54" customFormat="1" ht="22.5" customHeight="1" x14ac:dyDescent="0.25">
      <c r="A79" s="13" t="s">
        <v>958</v>
      </c>
      <c r="B79" s="34"/>
      <c r="C79" s="34">
        <v>15</v>
      </c>
      <c r="D79" s="34"/>
      <c r="E79" s="33" t="s">
        <v>959</v>
      </c>
      <c r="F79" s="33" t="s">
        <v>816</v>
      </c>
      <c r="G79" s="33" t="s">
        <v>221</v>
      </c>
      <c r="H79" s="33"/>
      <c r="I79" s="16">
        <v>550</v>
      </c>
      <c r="J79" s="13" t="s">
        <v>950</v>
      </c>
      <c r="K79" s="15" t="s">
        <v>379</v>
      </c>
      <c r="L79" s="32" t="s">
        <v>749</v>
      </c>
      <c r="M79" s="35">
        <v>42101</v>
      </c>
    </row>
    <row r="80" spans="1:14" s="54" customFormat="1" ht="22.5" customHeight="1" x14ac:dyDescent="0.25">
      <c r="A80" s="13" t="s">
        <v>960</v>
      </c>
      <c r="B80" s="34"/>
      <c r="C80" s="34">
        <v>10</v>
      </c>
      <c r="D80" s="34"/>
      <c r="E80" s="33" t="s">
        <v>961</v>
      </c>
      <c r="F80" s="33" t="s">
        <v>757</v>
      </c>
      <c r="G80" s="33" t="s">
        <v>380</v>
      </c>
      <c r="H80" s="33"/>
      <c r="I80" s="16">
        <v>550</v>
      </c>
      <c r="J80" s="13" t="s">
        <v>962</v>
      </c>
      <c r="K80" s="15" t="s">
        <v>381</v>
      </c>
      <c r="L80" s="32" t="s">
        <v>749</v>
      </c>
      <c r="M80" s="35">
        <v>42131</v>
      </c>
    </row>
    <row r="81" spans="1:14" s="54" customFormat="1" ht="22.5" customHeight="1" x14ac:dyDescent="0.25">
      <c r="A81" s="13" t="s">
        <v>963</v>
      </c>
      <c r="B81" s="34"/>
      <c r="C81" s="34">
        <v>15</v>
      </c>
      <c r="D81" s="34"/>
      <c r="E81" s="33" t="s">
        <v>964</v>
      </c>
      <c r="F81" s="33" t="s">
        <v>896</v>
      </c>
      <c r="G81" s="33" t="s">
        <v>232</v>
      </c>
      <c r="H81" s="33"/>
      <c r="I81" s="16">
        <v>550</v>
      </c>
      <c r="J81" s="13" t="s">
        <v>105</v>
      </c>
      <c r="K81" s="15" t="s">
        <v>156</v>
      </c>
      <c r="L81" s="32" t="s">
        <v>754</v>
      </c>
      <c r="M81" s="35">
        <v>42116</v>
      </c>
      <c r="N81" s="54" t="s">
        <v>957</v>
      </c>
    </row>
    <row r="82" spans="1:14" s="54" customFormat="1" ht="22.5" customHeight="1" x14ac:dyDescent="0.25">
      <c r="A82" s="13" t="s">
        <v>965</v>
      </c>
      <c r="B82" s="34"/>
      <c r="C82" s="34">
        <v>15</v>
      </c>
      <c r="D82" s="34"/>
      <c r="E82" s="33" t="s">
        <v>966</v>
      </c>
      <c r="F82" s="33" t="s">
        <v>896</v>
      </c>
      <c r="G82" s="33" t="s">
        <v>233</v>
      </c>
      <c r="H82" s="33"/>
      <c r="I82" s="16">
        <v>550</v>
      </c>
      <c r="J82" s="13" t="s">
        <v>105</v>
      </c>
      <c r="K82" s="15" t="s">
        <v>156</v>
      </c>
      <c r="L82" s="32" t="s">
        <v>754</v>
      </c>
      <c r="M82" s="35">
        <v>42116</v>
      </c>
      <c r="N82" s="54" t="s">
        <v>957</v>
      </c>
    </row>
    <row r="83" spans="1:14" s="54" customFormat="1" ht="22.5" customHeight="1" x14ac:dyDescent="0.25">
      <c r="A83" s="13" t="s">
        <v>967</v>
      </c>
      <c r="B83" s="34"/>
      <c r="C83" s="34">
        <v>12</v>
      </c>
      <c r="D83" s="34"/>
      <c r="E83" s="33" t="s">
        <v>968</v>
      </c>
      <c r="F83" s="33" t="s">
        <v>768</v>
      </c>
      <c r="G83" s="33" t="s">
        <v>382</v>
      </c>
      <c r="H83" s="33"/>
      <c r="I83" s="16">
        <v>550</v>
      </c>
      <c r="J83" s="13" t="s">
        <v>940</v>
      </c>
      <c r="K83" s="15" t="s">
        <v>374</v>
      </c>
      <c r="L83" s="32" t="s">
        <v>754</v>
      </c>
      <c r="M83" s="35">
        <v>42122</v>
      </c>
    </row>
    <row r="84" spans="1:14" s="54" customFormat="1" ht="22.5" customHeight="1" x14ac:dyDescent="0.25">
      <c r="A84" s="13" t="s">
        <v>969</v>
      </c>
      <c r="B84" s="34"/>
      <c r="C84" s="34">
        <v>15</v>
      </c>
      <c r="D84" s="34"/>
      <c r="E84" s="33" t="s">
        <v>970</v>
      </c>
      <c r="F84" s="33" t="s">
        <v>816</v>
      </c>
      <c r="G84" s="33" t="s">
        <v>239</v>
      </c>
      <c r="H84" s="33"/>
      <c r="I84" s="16">
        <v>550</v>
      </c>
      <c r="J84" s="13" t="s">
        <v>107</v>
      </c>
      <c r="K84" s="15" t="s">
        <v>383</v>
      </c>
      <c r="L84" s="32" t="s">
        <v>754</v>
      </c>
      <c r="M84" s="35">
        <v>42138</v>
      </c>
    </row>
    <row r="85" spans="1:14" s="54" customFormat="1" ht="22.5" customHeight="1" x14ac:dyDescent="0.25">
      <c r="A85" s="13" t="s">
        <v>971</v>
      </c>
      <c r="B85" s="34"/>
      <c r="C85" s="34">
        <v>15</v>
      </c>
      <c r="D85" s="34"/>
      <c r="E85" s="33" t="s">
        <v>972</v>
      </c>
      <c r="F85" s="33" t="s">
        <v>816</v>
      </c>
      <c r="G85" s="33" t="s">
        <v>237</v>
      </c>
      <c r="H85" s="33"/>
      <c r="I85" s="16">
        <v>550</v>
      </c>
      <c r="J85" s="13" t="s">
        <v>107</v>
      </c>
      <c r="K85" s="15" t="s">
        <v>383</v>
      </c>
      <c r="L85" s="32" t="s">
        <v>754</v>
      </c>
      <c r="M85" s="35">
        <v>42129</v>
      </c>
    </row>
    <row r="86" spans="1:14" s="54" customFormat="1" ht="22.5" customHeight="1" x14ac:dyDescent="0.25">
      <c r="A86" s="13" t="s">
        <v>973</v>
      </c>
      <c r="B86" s="34"/>
      <c r="C86" s="34">
        <v>15</v>
      </c>
      <c r="D86" s="34"/>
      <c r="E86" s="33" t="s">
        <v>974</v>
      </c>
      <c r="F86" s="33" t="s">
        <v>786</v>
      </c>
      <c r="G86" s="33" t="s">
        <v>238</v>
      </c>
      <c r="H86" s="33"/>
      <c r="I86" s="16">
        <v>550</v>
      </c>
      <c r="J86" s="13" t="s">
        <v>107</v>
      </c>
      <c r="K86" s="15" t="s">
        <v>383</v>
      </c>
      <c r="L86" s="32" t="s">
        <v>754</v>
      </c>
      <c r="M86" s="35">
        <v>42115</v>
      </c>
    </row>
    <row r="87" spans="1:14" s="54" customFormat="1" ht="22.5" customHeight="1" x14ac:dyDescent="0.25">
      <c r="A87" s="13" t="s">
        <v>975</v>
      </c>
      <c r="B87" s="34"/>
      <c r="C87" s="34">
        <v>15</v>
      </c>
      <c r="D87" s="34"/>
      <c r="E87" s="33" t="s">
        <v>976</v>
      </c>
      <c r="F87" s="33" t="s">
        <v>757</v>
      </c>
      <c r="G87" s="33" t="s">
        <v>220</v>
      </c>
      <c r="H87" s="33"/>
      <c r="I87" s="16">
        <v>550</v>
      </c>
      <c r="J87" s="13" t="s">
        <v>950</v>
      </c>
      <c r="K87" s="15" t="s">
        <v>377</v>
      </c>
      <c r="L87" s="32" t="s">
        <v>754</v>
      </c>
      <c r="M87" s="35">
        <v>42116</v>
      </c>
    </row>
    <row r="88" spans="1:14" s="54" customFormat="1" ht="22.5" customHeight="1" x14ac:dyDescent="0.25">
      <c r="A88" s="13" t="s">
        <v>977</v>
      </c>
      <c r="B88" s="34"/>
      <c r="C88" s="34">
        <v>15</v>
      </c>
      <c r="D88" s="34"/>
      <c r="E88" s="33" t="s">
        <v>978</v>
      </c>
      <c r="F88" s="33" t="s">
        <v>816</v>
      </c>
      <c r="G88" s="33" t="s">
        <v>229</v>
      </c>
      <c r="H88" s="33"/>
      <c r="I88" s="16">
        <v>550</v>
      </c>
      <c r="J88" s="13" t="s">
        <v>943</v>
      </c>
      <c r="K88" s="15" t="s">
        <v>375</v>
      </c>
      <c r="L88" s="32" t="s">
        <v>749</v>
      </c>
      <c r="M88" s="35">
        <v>42097</v>
      </c>
    </row>
    <row r="89" spans="1:14" s="54" customFormat="1" ht="22.5" customHeight="1" x14ac:dyDescent="0.25">
      <c r="A89" s="13" t="s">
        <v>979</v>
      </c>
      <c r="B89" s="34"/>
      <c r="C89" s="34">
        <v>5</v>
      </c>
      <c r="D89" s="34"/>
      <c r="E89" s="33" t="s">
        <v>980</v>
      </c>
      <c r="F89" s="33" t="s">
        <v>806</v>
      </c>
      <c r="G89" s="33" t="s">
        <v>226</v>
      </c>
      <c r="H89" s="33"/>
      <c r="I89" s="16">
        <v>550</v>
      </c>
      <c r="J89" s="13" t="s">
        <v>981</v>
      </c>
      <c r="K89" s="15" t="s">
        <v>152</v>
      </c>
      <c r="L89" s="32" t="s">
        <v>754</v>
      </c>
      <c r="M89" s="35">
        <v>42086</v>
      </c>
    </row>
    <row r="90" spans="1:14" s="54" customFormat="1" ht="22.5" customHeight="1" x14ac:dyDescent="0.25">
      <c r="A90" s="13" t="s">
        <v>982</v>
      </c>
      <c r="B90" s="33"/>
      <c r="C90" s="33">
        <v>15</v>
      </c>
      <c r="D90" s="33"/>
      <c r="E90" s="33" t="s">
        <v>983</v>
      </c>
      <c r="F90" s="33" t="s">
        <v>768</v>
      </c>
      <c r="G90" s="33" t="s">
        <v>384</v>
      </c>
      <c r="H90" s="33"/>
      <c r="I90" s="32">
        <v>550</v>
      </c>
      <c r="J90" s="35">
        <v>42130</v>
      </c>
      <c r="K90" s="35">
        <v>42314</v>
      </c>
      <c r="L90" s="33" t="s">
        <v>749</v>
      </c>
      <c r="M90" s="35">
        <v>42108</v>
      </c>
    </row>
    <row r="91" spans="1:14" s="54" customFormat="1" ht="22.5" customHeight="1" x14ac:dyDescent="0.25">
      <c r="A91" s="13" t="s">
        <v>984</v>
      </c>
      <c r="B91" s="34"/>
      <c r="C91" s="34">
        <v>10</v>
      </c>
      <c r="D91" s="34"/>
      <c r="E91" s="33" t="s">
        <v>985</v>
      </c>
      <c r="F91" s="33" t="s">
        <v>816</v>
      </c>
      <c r="G91" s="33" t="s">
        <v>231</v>
      </c>
      <c r="H91" s="33"/>
      <c r="I91" s="16">
        <v>550</v>
      </c>
      <c r="J91" s="13" t="s">
        <v>940</v>
      </c>
      <c r="K91" s="15" t="s">
        <v>374</v>
      </c>
      <c r="L91" s="32" t="s">
        <v>754</v>
      </c>
      <c r="M91" s="35">
        <v>42131</v>
      </c>
    </row>
    <row r="92" spans="1:14" s="54" customFormat="1" ht="22.5" customHeight="1" x14ac:dyDescent="0.25">
      <c r="A92" s="13" t="s">
        <v>986</v>
      </c>
      <c r="B92" s="34"/>
      <c r="C92" s="34">
        <v>15</v>
      </c>
      <c r="D92" s="34"/>
      <c r="E92" s="33" t="s">
        <v>987</v>
      </c>
      <c r="F92" s="33" t="s">
        <v>988</v>
      </c>
      <c r="G92" s="33" t="s">
        <v>240</v>
      </c>
      <c r="H92" s="33"/>
      <c r="I92" s="16">
        <v>550</v>
      </c>
      <c r="J92" s="13" t="s">
        <v>107</v>
      </c>
      <c r="K92" s="15" t="s">
        <v>385</v>
      </c>
      <c r="L92" s="32" t="s">
        <v>749</v>
      </c>
      <c r="M92" s="35">
        <v>42124</v>
      </c>
    </row>
    <row r="93" spans="1:14" s="54" customFormat="1" ht="22.5" customHeight="1" x14ac:dyDescent="0.25">
      <c r="A93" s="13" t="s">
        <v>989</v>
      </c>
      <c r="B93" s="34"/>
      <c r="C93" s="34">
        <v>10</v>
      </c>
      <c r="D93" s="34"/>
      <c r="E93" s="33" t="s">
        <v>990</v>
      </c>
      <c r="F93" s="33" t="s">
        <v>816</v>
      </c>
      <c r="G93" s="33" t="s">
        <v>219</v>
      </c>
      <c r="H93" s="33"/>
      <c r="I93" s="16">
        <v>550</v>
      </c>
      <c r="J93" s="13" t="s">
        <v>991</v>
      </c>
      <c r="K93" s="15" t="s">
        <v>386</v>
      </c>
      <c r="L93" s="32" t="s">
        <v>749</v>
      </c>
      <c r="M93" s="35">
        <v>42114</v>
      </c>
    </row>
    <row r="94" spans="1:14" s="54" customFormat="1" ht="22.5" customHeight="1" x14ac:dyDescent="0.25">
      <c r="A94" s="13" t="s">
        <v>992</v>
      </c>
      <c r="B94" s="34"/>
      <c r="C94" s="34">
        <v>15</v>
      </c>
      <c r="D94" s="34"/>
      <c r="E94" s="33" t="s">
        <v>993</v>
      </c>
      <c r="F94" s="33" t="s">
        <v>757</v>
      </c>
      <c r="G94" s="33" t="s">
        <v>243</v>
      </c>
      <c r="H94" s="33"/>
      <c r="I94" s="16">
        <v>550</v>
      </c>
      <c r="J94" s="13" t="s">
        <v>962</v>
      </c>
      <c r="K94" s="15" t="s">
        <v>387</v>
      </c>
      <c r="L94" s="32" t="s">
        <v>754</v>
      </c>
      <c r="M94" s="35">
        <v>42131</v>
      </c>
    </row>
    <row r="95" spans="1:14" s="54" customFormat="1" ht="22.5" customHeight="1" x14ac:dyDescent="0.25">
      <c r="A95" s="13" t="s">
        <v>994</v>
      </c>
      <c r="B95" s="34"/>
      <c r="C95" s="34">
        <v>14</v>
      </c>
      <c r="D95" s="34"/>
      <c r="E95" s="33" t="s">
        <v>995</v>
      </c>
      <c r="F95" s="33" t="s">
        <v>757</v>
      </c>
      <c r="G95" s="33" t="s">
        <v>241</v>
      </c>
      <c r="H95" s="33"/>
      <c r="I95" s="16">
        <v>550</v>
      </c>
      <c r="J95" s="13" t="s">
        <v>962</v>
      </c>
      <c r="K95" s="15" t="s">
        <v>387</v>
      </c>
      <c r="L95" s="32" t="s">
        <v>754</v>
      </c>
      <c r="M95" s="35">
        <v>42116</v>
      </c>
    </row>
    <row r="96" spans="1:14" s="54" customFormat="1" ht="22.5" customHeight="1" x14ac:dyDescent="0.25">
      <c r="A96" s="13" t="s">
        <v>996</v>
      </c>
      <c r="B96" s="34"/>
      <c r="C96" s="34">
        <v>15</v>
      </c>
      <c r="D96" s="34"/>
      <c r="E96" s="33" t="s">
        <v>997</v>
      </c>
      <c r="F96" s="33" t="s">
        <v>747</v>
      </c>
      <c r="G96" s="33" t="s">
        <v>218</v>
      </c>
      <c r="H96" s="33"/>
      <c r="I96" s="16">
        <v>550</v>
      </c>
      <c r="J96" s="13" t="s">
        <v>201</v>
      </c>
      <c r="K96" s="15" t="s">
        <v>388</v>
      </c>
      <c r="L96" s="32" t="s">
        <v>754</v>
      </c>
      <c r="M96" s="35">
        <v>42080</v>
      </c>
    </row>
    <row r="97" spans="1:13" s="54" customFormat="1" ht="22.5" customHeight="1" x14ac:dyDescent="0.25">
      <c r="A97" s="13" t="s">
        <v>998</v>
      </c>
      <c r="B97" s="34"/>
      <c r="C97" s="34">
        <v>15</v>
      </c>
      <c r="D97" s="34"/>
      <c r="E97" s="33" t="s">
        <v>999</v>
      </c>
      <c r="F97" s="33" t="s">
        <v>816</v>
      </c>
      <c r="G97" s="33" t="s">
        <v>236</v>
      </c>
      <c r="H97" s="33"/>
      <c r="I97" s="16">
        <v>550</v>
      </c>
      <c r="J97" s="13" t="s">
        <v>110</v>
      </c>
      <c r="K97" s="15" t="s">
        <v>389</v>
      </c>
      <c r="L97" s="32" t="s">
        <v>754</v>
      </c>
      <c r="M97" s="35">
        <v>42115</v>
      </c>
    </row>
    <row r="98" spans="1:13" s="54" customFormat="1" ht="22.5" customHeight="1" x14ac:dyDescent="0.25">
      <c r="A98" s="13" t="s">
        <v>1000</v>
      </c>
      <c r="B98" s="34"/>
      <c r="C98" s="34">
        <v>15</v>
      </c>
      <c r="D98" s="34"/>
      <c r="E98" s="33" t="s">
        <v>1001</v>
      </c>
      <c r="F98" s="33" t="s">
        <v>816</v>
      </c>
      <c r="G98" s="33" t="s">
        <v>242</v>
      </c>
      <c r="H98" s="33"/>
      <c r="I98" s="16">
        <v>550</v>
      </c>
      <c r="J98" s="13" t="s">
        <v>1002</v>
      </c>
      <c r="K98" s="15" t="s">
        <v>390</v>
      </c>
      <c r="L98" s="32" t="s">
        <v>749</v>
      </c>
      <c r="M98" s="35">
        <v>42100</v>
      </c>
    </row>
    <row r="99" spans="1:13" s="54" customFormat="1" ht="22.5" customHeight="1" x14ac:dyDescent="0.25">
      <c r="A99" s="13" t="s">
        <v>1003</v>
      </c>
      <c r="B99" s="34"/>
      <c r="C99" s="34">
        <v>15</v>
      </c>
      <c r="D99" s="34"/>
      <c r="E99" s="33" t="s">
        <v>1004</v>
      </c>
      <c r="F99" s="33" t="s">
        <v>806</v>
      </c>
      <c r="G99" s="33" t="s">
        <v>391</v>
      </c>
      <c r="H99" s="33"/>
      <c r="I99" s="16">
        <v>550</v>
      </c>
      <c r="J99" s="13" t="s">
        <v>1005</v>
      </c>
      <c r="K99" s="15" t="s">
        <v>212</v>
      </c>
      <c r="L99" s="32" t="s">
        <v>754</v>
      </c>
      <c r="M99" s="35">
        <v>42137</v>
      </c>
    </row>
    <row r="100" spans="1:13" s="54" customFormat="1" ht="22.5" customHeight="1" x14ac:dyDescent="0.25">
      <c r="A100" s="13" t="s">
        <v>1006</v>
      </c>
      <c r="B100" s="34"/>
      <c r="C100" s="34">
        <v>5</v>
      </c>
      <c r="D100" s="34"/>
      <c r="E100" s="33" t="s">
        <v>1007</v>
      </c>
      <c r="F100" s="33" t="s">
        <v>806</v>
      </c>
      <c r="G100" s="33" t="s">
        <v>265</v>
      </c>
      <c r="H100" s="33"/>
      <c r="I100" s="16">
        <v>550</v>
      </c>
      <c r="J100" s="13" t="s">
        <v>1005</v>
      </c>
      <c r="K100" s="15" t="s">
        <v>212</v>
      </c>
      <c r="L100" s="32" t="s">
        <v>754</v>
      </c>
      <c r="M100" s="35">
        <v>42097</v>
      </c>
    </row>
    <row r="101" spans="1:13" s="54" customFormat="1" ht="22.5" customHeight="1" x14ac:dyDescent="0.25">
      <c r="A101" s="13" t="s">
        <v>1008</v>
      </c>
      <c r="B101" s="34"/>
      <c r="C101" s="34">
        <v>5</v>
      </c>
      <c r="D101" s="34"/>
      <c r="E101" s="33" t="s">
        <v>1009</v>
      </c>
      <c r="F101" s="33" t="s">
        <v>816</v>
      </c>
      <c r="G101" s="33" t="s">
        <v>275</v>
      </c>
      <c r="H101" s="33"/>
      <c r="I101" s="16">
        <v>550</v>
      </c>
      <c r="J101" s="13" t="s">
        <v>1010</v>
      </c>
      <c r="K101" s="15" t="s">
        <v>392</v>
      </c>
      <c r="L101" s="32" t="s">
        <v>754</v>
      </c>
      <c r="M101" s="35">
        <v>42164</v>
      </c>
    </row>
    <row r="102" spans="1:13" s="54" customFormat="1" ht="22.5" customHeight="1" x14ac:dyDescent="0.25">
      <c r="A102" s="13" t="s">
        <v>1011</v>
      </c>
      <c r="B102" s="34"/>
      <c r="C102" s="34">
        <v>8</v>
      </c>
      <c r="D102" s="34"/>
      <c r="E102" s="33" t="s">
        <v>1012</v>
      </c>
      <c r="F102" s="33" t="s">
        <v>927</v>
      </c>
      <c r="G102" s="33" t="s">
        <v>264</v>
      </c>
      <c r="H102" s="33"/>
      <c r="I102" s="16">
        <v>550</v>
      </c>
      <c r="J102" s="13" t="s">
        <v>1005</v>
      </c>
      <c r="K102" s="15" t="s">
        <v>393</v>
      </c>
      <c r="L102" s="32" t="s">
        <v>749</v>
      </c>
      <c r="M102" s="35">
        <v>42138</v>
      </c>
    </row>
    <row r="103" spans="1:13" s="54" customFormat="1" ht="22.5" customHeight="1" x14ac:dyDescent="0.25">
      <c r="A103" s="13" t="s">
        <v>1013</v>
      </c>
      <c r="B103" s="34"/>
      <c r="C103" s="34">
        <v>10</v>
      </c>
      <c r="D103" s="34"/>
      <c r="E103" s="33" t="s">
        <v>1014</v>
      </c>
      <c r="F103" s="33" t="s">
        <v>816</v>
      </c>
      <c r="G103" s="33" t="s">
        <v>274</v>
      </c>
      <c r="H103" s="33"/>
      <c r="I103" s="16">
        <v>550</v>
      </c>
      <c r="J103" s="13" t="s">
        <v>1010</v>
      </c>
      <c r="K103" s="15" t="s">
        <v>394</v>
      </c>
      <c r="L103" s="32" t="s">
        <v>754</v>
      </c>
      <c r="M103" s="35">
        <v>42164</v>
      </c>
    </row>
    <row r="104" spans="1:13" s="54" customFormat="1" ht="22.5" customHeight="1" x14ac:dyDescent="0.25">
      <c r="A104" s="13" t="s">
        <v>1015</v>
      </c>
      <c r="B104" s="34"/>
      <c r="C104" s="34">
        <v>15</v>
      </c>
      <c r="D104" s="34"/>
      <c r="E104" s="33" t="s">
        <v>1016</v>
      </c>
      <c r="F104" s="33" t="s">
        <v>816</v>
      </c>
      <c r="G104" s="33" t="s">
        <v>276</v>
      </c>
      <c r="H104" s="33"/>
      <c r="I104" s="16">
        <v>550</v>
      </c>
      <c r="J104" s="13" t="s">
        <v>1010</v>
      </c>
      <c r="K104" s="15" t="s">
        <v>395</v>
      </c>
      <c r="L104" s="32" t="s">
        <v>749</v>
      </c>
      <c r="M104" s="35">
        <v>42164</v>
      </c>
    </row>
    <row r="105" spans="1:13" s="54" customFormat="1" ht="22.5" customHeight="1" x14ac:dyDescent="0.25">
      <c r="A105" s="13" t="s">
        <v>1017</v>
      </c>
      <c r="B105" s="34"/>
      <c r="C105" s="34">
        <v>15</v>
      </c>
      <c r="D105" s="34"/>
      <c r="E105" s="33" t="s">
        <v>1018</v>
      </c>
      <c r="F105" s="33" t="s">
        <v>884</v>
      </c>
      <c r="G105" s="33" t="s">
        <v>273</v>
      </c>
      <c r="H105" s="33"/>
      <c r="I105" s="16">
        <v>550</v>
      </c>
      <c r="J105" s="13" t="s">
        <v>1010</v>
      </c>
      <c r="K105" s="15" t="s">
        <v>394</v>
      </c>
      <c r="L105" s="32" t="s">
        <v>754</v>
      </c>
      <c r="M105" s="35">
        <v>42159</v>
      </c>
    </row>
    <row r="106" spans="1:13" s="54" customFormat="1" ht="22.5" customHeight="1" x14ac:dyDescent="0.25">
      <c r="A106" s="13" t="s">
        <v>1019</v>
      </c>
      <c r="B106" s="34"/>
      <c r="C106" s="34">
        <v>15</v>
      </c>
      <c r="D106" s="34"/>
      <c r="E106" s="33" t="s">
        <v>1020</v>
      </c>
      <c r="F106" s="33" t="s">
        <v>786</v>
      </c>
      <c r="G106" s="33" t="s">
        <v>270</v>
      </c>
      <c r="H106" s="33"/>
      <c r="I106" s="16">
        <v>550</v>
      </c>
      <c r="J106" s="13" t="s">
        <v>1021</v>
      </c>
      <c r="K106" s="15" t="s">
        <v>396</v>
      </c>
      <c r="L106" s="32" t="s">
        <v>754</v>
      </c>
      <c r="M106" s="35">
        <v>42164</v>
      </c>
    </row>
    <row r="107" spans="1:13" s="54" customFormat="1" ht="22.5" customHeight="1" x14ac:dyDescent="0.25">
      <c r="A107" s="13" t="s">
        <v>1022</v>
      </c>
      <c r="B107" s="34"/>
      <c r="C107" s="34">
        <v>15</v>
      </c>
      <c r="D107" s="34"/>
      <c r="E107" s="33" t="s">
        <v>1023</v>
      </c>
      <c r="F107" s="33" t="s">
        <v>768</v>
      </c>
      <c r="G107" s="33" t="s">
        <v>263</v>
      </c>
      <c r="H107" s="33"/>
      <c r="I107" s="16">
        <v>550</v>
      </c>
      <c r="J107" s="13" t="s">
        <v>1024</v>
      </c>
      <c r="K107" s="15" t="s">
        <v>397</v>
      </c>
      <c r="L107" s="32" t="s">
        <v>754</v>
      </c>
      <c r="M107" s="35">
        <v>42150</v>
      </c>
    </row>
    <row r="108" spans="1:13" s="54" customFormat="1" ht="22.5" customHeight="1" x14ac:dyDescent="0.25">
      <c r="A108" s="13" t="s">
        <v>1025</v>
      </c>
      <c r="B108" s="34"/>
      <c r="C108" s="34">
        <v>15</v>
      </c>
      <c r="D108" s="34"/>
      <c r="E108" s="33" t="s">
        <v>1026</v>
      </c>
      <c r="F108" s="33" t="s">
        <v>988</v>
      </c>
      <c r="G108" s="33" t="s">
        <v>267</v>
      </c>
      <c r="H108" s="33"/>
      <c r="I108" s="16">
        <v>550</v>
      </c>
      <c r="J108" s="13" t="s">
        <v>116</v>
      </c>
      <c r="K108" s="15" t="s">
        <v>125</v>
      </c>
      <c r="L108" s="32" t="s">
        <v>754</v>
      </c>
      <c r="M108" s="35">
        <v>42152</v>
      </c>
    </row>
    <row r="109" spans="1:13" s="54" customFormat="1" ht="22.5" customHeight="1" x14ac:dyDescent="0.25">
      <c r="A109" s="13" t="s">
        <v>1027</v>
      </c>
      <c r="B109" s="34"/>
      <c r="C109" s="34">
        <v>5</v>
      </c>
      <c r="D109" s="34"/>
      <c r="E109" s="33" t="s">
        <v>1028</v>
      </c>
      <c r="F109" s="33" t="s">
        <v>1029</v>
      </c>
      <c r="G109" s="33" t="s">
        <v>269</v>
      </c>
      <c r="H109" s="33"/>
      <c r="I109" s="16">
        <v>550</v>
      </c>
      <c r="J109" s="13" t="s">
        <v>1021</v>
      </c>
      <c r="K109" s="15" t="s">
        <v>398</v>
      </c>
      <c r="L109" s="32" t="s">
        <v>754</v>
      </c>
      <c r="M109" s="35">
        <v>42150</v>
      </c>
    </row>
    <row r="110" spans="1:13" s="54" customFormat="1" ht="22.5" customHeight="1" x14ac:dyDescent="0.25">
      <c r="A110" s="13" t="s">
        <v>1030</v>
      </c>
      <c r="B110" s="34"/>
      <c r="C110" s="34">
        <v>15</v>
      </c>
      <c r="D110" s="34"/>
      <c r="E110" s="33" t="s">
        <v>1031</v>
      </c>
      <c r="F110" s="33" t="s">
        <v>816</v>
      </c>
      <c r="G110" s="33" t="s">
        <v>287</v>
      </c>
      <c r="H110" s="33"/>
      <c r="I110" s="16">
        <v>550</v>
      </c>
      <c r="J110" s="13" t="s">
        <v>1032</v>
      </c>
      <c r="K110" s="15" t="s">
        <v>399</v>
      </c>
      <c r="L110" s="32" t="s">
        <v>754</v>
      </c>
      <c r="M110" s="35">
        <v>42173</v>
      </c>
    </row>
    <row r="111" spans="1:13" s="54" customFormat="1" ht="22.5" customHeight="1" x14ac:dyDescent="0.25">
      <c r="A111" s="13" t="s">
        <v>1033</v>
      </c>
      <c r="B111" s="34"/>
      <c r="C111" s="34">
        <v>15</v>
      </c>
      <c r="D111" s="34"/>
      <c r="E111" s="33" t="s">
        <v>1034</v>
      </c>
      <c r="F111" s="33" t="s">
        <v>768</v>
      </c>
      <c r="G111" s="33" t="s">
        <v>259</v>
      </c>
      <c r="H111" s="33"/>
      <c r="I111" s="16">
        <v>550</v>
      </c>
      <c r="J111" s="13" t="s">
        <v>1035</v>
      </c>
      <c r="K111" s="15" t="s">
        <v>400</v>
      </c>
      <c r="L111" s="32" t="s">
        <v>754</v>
      </c>
      <c r="M111" s="35">
        <v>42150</v>
      </c>
    </row>
    <row r="112" spans="1:13" s="54" customFormat="1" ht="22.5" customHeight="1" x14ac:dyDescent="0.25">
      <c r="A112" s="13" t="s">
        <v>1036</v>
      </c>
      <c r="B112" s="34"/>
      <c r="C112" s="34">
        <v>15</v>
      </c>
      <c r="D112" s="34"/>
      <c r="E112" s="33" t="s">
        <v>1037</v>
      </c>
      <c r="F112" s="33" t="s">
        <v>757</v>
      </c>
      <c r="G112" s="33" t="s">
        <v>255</v>
      </c>
      <c r="H112" s="33"/>
      <c r="I112" s="16">
        <v>550</v>
      </c>
      <c r="J112" s="13" t="s">
        <v>1038</v>
      </c>
      <c r="K112" s="15" t="s">
        <v>196</v>
      </c>
      <c r="L112" s="32" t="s">
        <v>754</v>
      </c>
      <c r="M112" s="35">
        <v>42150</v>
      </c>
    </row>
    <row r="113" spans="1:14" s="54" customFormat="1" ht="22.5" customHeight="1" x14ac:dyDescent="0.25">
      <c r="A113" s="13" t="s">
        <v>1039</v>
      </c>
      <c r="B113" s="34">
        <v>10</v>
      </c>
      <c r="C113" s="34">
        <v>5</v>
      </c>
      <c r="D113" s="34">
        <v>15</v>
      </c>
      <c r="E113" s="33" t="s">
        <v>1040</v>
      </c>
      <c r="F113" s="33" t="s">
        <v>816</v>
      </c>
      <c r="G113" s="33" t="s">
        <v>257</v>
      </c>
      <c r="H113" s="33"/>
      <c r="I113" s="16">
        <v>550</v>
      </c>
      <c r="J113" s="8">
        <v>42165</v>
      </c>
      <c r="K113" s="8">
        <v>42287</v>
      </c>
      <c r="L113" s="32" t="s">
        <v>754</v>
      </c>
      <c r="M113" s="35">
        <v>42145</v>
      </c>
    </row>
    <row r="114" spans="1:14" s="54" customFormat="1" ht="22.5" customHeight="1" x14ac:dyDescent="0.25">
      <c r="A114" s="13" t="s">
        <v>1041</v>
      </c>
      <c r="B114" s="34"/>
      <c r="C114" s="34">
        <v>10</v>
      </c>
      <c r="D114" s="34"/>
      <c r="E114" s="33" t="s">
        <v>1042</v>
      </c>
      <c r="F114" s="33" t="s">
        <v>816</v>
      </c>
      <c r="G114" s="33" t="s">
        <v>284</v>
      </c>
      <c r="H114" s="33"/>
      <c r="I114" s="16">
        <v>550</v>
      </c>
      <c r="J114" s="8">
        <v>42180</v>
      </c>
      <c r="K114" s="8">
        <v>42302</v>
      </c>
      <c r="L114" s="32" t="s">
        <v>754</v>
      </c>
      <c r="M114" s="35">
        <v>42145</v>
      </c>
    </row>
    <row r="115" spans="1:14" s="54" customFormat="1" ht="22.5" customHeight="1" x14ac:dyDescent="0.25">
      <c r="A115" s="13" t="s">
        <v>1043</v>
      </c>
      <c r="B115" s="34"/>
      <c r="C115" s="34">
        <v>5</v>
      </c>
      <c r="D115" s="34"/>
      <c r="E115" s="33" t="s">
        <v>1044</v>
      </c>
      <c r="F115" s="33" t="s">
        <v>757</v>
      </c>
      <c r="G115" s="33" t="s">
        <v>277</v>
      </c>
      <c r="H115" s="33"/>
      <c r="I115" s="16">
        <v>550</v>
      </c>
      <c r="J115" s="8">
        <v>42178</v>
      </c>
      <c r="K115" s="8">
        <v>42300</v>
      </c>
      <c r="L115" s="32" t="s">
        <v>754</v>
      </c>
      <c r="M115" s="35">
        <v>42164</v>
      </c>
    </row>
    <row r="116" spans="1:14" s="54" customFormat="1" ht="22.5" customHeight="1" x14ac:dyDescent="0.25">
      <c r="A116" s="13" t="s">
        <v>1045</v>
      </c>
      <c r="B116" s="34"/>
      <c r="C116" s="34">
        <v>15</v>
      </c>
      <c r="D116" s="34"/>
      <c r="E116" s="33" t="s">
        <v>1046</v>
      </c>
      <c r="F116" s="33" t="s">
        <v>757</v>
      </c>
      <c r="G116" s="33" t="s">
        <v>278</v>
      </c>
      <c r="H116" s="33"/>
      <c r="I116" s="16">
        <v>550</v>
      </c>
      <c r="J116" s="8">
        <v>42179</v>
      </c>
      <c r="K116" s="8">
        <v>42362</v>
      </c>
      <c r="L116" s="32" t="s">
        <v>749</v>
      </c>
      <c r="M116" s="35">
        <v>42151</v>
      </c>
    </row>
    <row r="117" spans="1:14" s="54" customFormat="1" ht="22.5" customHeight="1" x14ac:dyDescent="0.25">
      <c r="A117" s="13" t="s">
        <v>1047</v>
      </c>
      <c r="B117" s="34"/>
      <c r="C117" s="34">
        <v>15</v>
      </c>
      <c r="D117" s="34"/>
      <c r="E117" s="33" t="s">
        <v>1048</v>
      </c>
      <c r="F117" s="33" t="s">
        <v>757</v>
      </c>
      <c r="G117" s="33" t="s">
        <v>288</v>
      </c>
      <c r="H117" s="33"/>
      <c r="I117" s="16">
        <v>550</v>
      </c>
      <c r="J117" s="8">
        <v>42185</v>
      </c>
      <c r="K117" s="8">
        <f>J117+183</f>
        <v>42368</v>
      </c>
      <c r="L117" s="32" t="s">
        <v>749</v>
      </c>
      <c r="M117" s="35">
        <v>42185</v>
      </c>
    </row>
    <row r="118" spans="1:14" s="54" customFormat="1" ht="22.5" customHeight="1" x14ac:dyDescent="0.25">
      <c r="A118" s="13" t="s">
        <v>1049</v>
      </c>
      <c r="B118" s="34"/>
      <c r="C118" s="34">
        <v>10</v>
      </c>
      <c r="D118" s="34"/>
      <c r="E118" s="33" t="s">
        <v>1050</v>
      </c>
      <c r="F118" s="33" t="s">
        <v>828</v>
      </c>
      <c r="G118" s="33" t="s">
        <v>249</v>
      </c>
      <c r="H118" s="33"/>
      <c r="I118" s="16">
        <v>550</v>
      </c>
      <c r="J118" s="8">
        <v>42160</v>
      </c>
      <c r="K118" s="8">
        <v>42282</v>
      </c>
      <c r="L118" s="32" t="s">
        <v>754</v>
      </c>
      <c r="M118" s="35">
        <v>42138</v>
      </c>
    </row>
    <row r="119" spans="1:14" s="54" customFormat="1" ht="22.5" customHeight="1" x14ac:dyDescent="0.25">
      <c r="A119" s="13" t="s">
        <v>1051</v>
      </c>
      <c r="B119" s="34"/>
      <c r="C119" s="34">
        <v>15</v>
      </c>
      <c r="D119" s="34"/>
      <c r="E119" s="33" t="s">
        <v>1052</v>
      </c>
      <c r="F119" s="33" t="s">
        <v>816</v>
      </c>
      <c r="G119" s="33" t="s">
        <v>250</v>
      </c>
      <c r="H119" s="33"/>
      <c r="I119" s="16">
        <v>550</v>
      </c>
      <c r="J119" s="8">
        <v>42160</v>
      </c>
      <c r="K119" s="8">
        <v>42282</v>
      </c>
      <c r="L119" s="32" t="s">
        <v>754</v>
      </c>
      <c r="M119" s="35">
        <v>42145</v>
      </c>
    </row>
    <row r="120" spans="1:14" s="54" customFormat="1" ht="22.5" customHeight="1" x14ac:dyDescent="0.25">
      <c r="A120" s="13" t="s">
        <v>1053</v>
      </c>
      <c r="B120" s="34"/>
      <c r="C120" s="34">
        <v>10</v>
      </c>
      <c r="D120" s="34"/>
      <c r="E120" s="33" t="s">
        <v>1054</v>
      </c>
      <c r="F120" s="33" t="s">
        <v>783</v>
      </c>
      <c r="G120" s="33" t="s">
        <v>251</v>
      </c>
      <c r="H120" s="33"/>
      <c r="I120" s="16">
        <v>550</v>
      </c>
      <c r="J120" s="8">
        <v>42163</v>
      </c>
      <c r="K120" s="8">
        <v>42285</v>
      </c>
      <c r="L120" s="32" t="s">
        <v>754</v>
      </c>
      <c r="M120" s="35">
        <v>42136</v>
      </c>
    </row>
    <row r="121" spans="1:14" s="54" customFormat="1" ht="22.5" customHeight="1" x14ac:dyDescent="0.25">
      <c r="A121" s="13" t="s">
        <v>1055</v>
      </c>
      <c r="B121" s="34"/>
      <c r="C121" s="34">
        <v>15</v>
      </c>
      <c r="D121" s="34"/>
      <c r="E121" s="33" t="s">
        <v>1056</v>
      </c>
      <c r="F121" s="33" t="s">
        <v>816</v>
      </c>
      <c r="G121" s="33" t="s">
        <v>253</v>
      </c>
      <c r="H121" s="33"/>
      <c r="I121" s="16">
        <v>550</v>
      </c>
      <c r="J121" s="8">
        <v>42163</v>
      </c>
      <c r="K121" s="8">
        <v>42181</v>
      </c>
      <c r="L121" s="32" t="s">
        <v>754</v>
      </c>
      <c r="M121" s="35">
        <v>42138</v>
      </c>
      <c r="N121" s="54" t="s">
        <v>957</v>
      </c>
    </row>
    <row r="122" spans="1:14" s="54" customFormat="1" ht="22.5" customHeight="1" x14ac:dyDescent="0.25">
      <c r="A122" s="13" t="s">
        <v>1057</v>
      </c>
      <c r="B122" s="34"/>
      <c r="C122" s="34">
        <v>15</v>
      </c>
      <c r="D122" s="34"/>
      <c r="E122" s="33" t="s">
        <v>1058</v>
      </c>
      <c r="F122" s="33" t="s">
        <v>816</v>
      </c>
      <c r="G122" s="33" t="s">
        <v>252</v>
      </c>
      <c r="H122" s="33"/>
      <c r="I122" s="16">
        <v>550</v>
      </c>
      <c r="J122" s="8">
        <v>42163</v>
      </c>
      <c r="K122" s="8">
        <v>42181</v>
      </c>
      <c r="L122" s="32" t="s">
        <v>754</v>
      </c>
      <c r="M122" s="35">
        <v>42138</v>
      </c>
    </row>
    <row r="123" spans="1:14" s="54" customFormat="1" ht="22.5" customHeight="1" x14ac:dyDescent="0.25">
      <c r="A123" s="13" t="s">
        <v>1059</v>
      </c>
      <c r="B123" s="34"/>
      <c r="C123" s="34">
        <v>10</v>
      </c>
      <c r="D123" s="34"/>
      <c r="E123" s="33" t="s">
        <v>1060</v>
      </c>
      <c r="F123" s="33" t="s">
        <v>927</v>
      </c>
      <c r="G123" s="33" t="s">
        <v>247</v>
      </c>
      <c r="H123" s="33"/>
      <c r="I123" s="16">
        <v>550</v>
      </c>
      <c r="J123" s="8">
        <v>42158</v>
      </c>
      <c r="K123" s="8">
        <v>42280</v>
      </c>
      <c r="L123" s="32" t="s">
        <v>749</v>
      </c>
      <c r="M123" s="35">
        <v>42121</v>
      </c>
    </row>
    <row r="124" spans="1:14" s="54" customFormat="1" ht="22.5" customHeight="1" x14ac:dyDescent="0.25">
      <c r="A124" s="13" t="s">
        <v>1061</v>
      </c>
      <c r="B124" s="34"/>
      <c r="C124" s="34">
        <v>10</v>
      </c>
      <c r="D124" s="34"/>
      <c r="E124" s="33" t="s">
        <v>1062</v>
      </c>
      <c r="F124" s="33" t="s">
        <v>896</v>
      </c>
      <c r="G124" s="33" t="s">
        <v>246</v>
      </c>
      <c r="H124" s="33"/>
      <c r="I124" s="16">
        <v>550</v>
      </c>
      <c r="J124" s="8">
        <v>42158</v>
      </c>
      <c r="K124" s="8">
        <v>42341</v>
      </c>
      <c r="L124" s="32" t="s">
        <v>749</v>
      </c>
      <c r="M124" s="35">
        <v>42116</v>
      </c>
    </row>
    <row r="125" spans="1:14" s="54" customFormat="1" ht="22.5" customHeight="1" x14ac:dyDescent="0.25">
      <c r="A125" s="13" t="s">
        <v>1063</v>
      </c>
      <c r="B125" s="34"/>
      <c r="C125" s="34">
        <v>15</v>
      </c>
      <c r="D125" s="34"/>
      <c r="E125" s="33" t="s">
        <v>1064</v>
      </c>
      <c r="F125" s="33" t="s">
        <v>757</v>
      </c>
      <c r="G125" s="33" t="s">
        <v>261</v>
      </c>
      <c r="H125" s="33"/>
      <c r="I125" s="16">
        <v>550</v>
      </c>
      <c r="J125" s="8">
        <v>42170</v>
      </c>
      <c r="K125" s="8">
        <v>42292</v>
      </c>
      <c r="L125" s="32" t="s">
        <v>754</v>
      </c>
      <c r="M125" s="35">
        <v>42145</v>
      </c>
    </row>
    <row r="126" spans="1:14" s="54" customFormat="1" ht="22.5" customHeight="1" x14ac:dyDescent="0.25">
      <c r="A126" s="13" t="s">
        <v>1065</v>
      </c>
      <c r="B126" s="34"/>
      <c r="C126" s="34">
        <v>15</v>
      </c>
      <c r="D126" s="34"/>
      <c r="E126" s="33" t="s">
        <v>1066</v>
      </c>
      <c r="F126" s="33" t="s">
        <v>757</v>
      </c>
      <c r="G126" s="33" t="s">
        <v>262</v>
      </c>
      <c r="H126" s="33"/>
      <c r="I126" s="16">
        <v>550</v>
      </c>
      <c r="J126" s="8">
        <v>42170</v>
      </c>
      <c r="K126" s="8">
        <v>42353</v>
      </c>
      <c r="L126" s="32" t="s">
        <v>749</v>
      </c>
      <c r="M126" s="35">
        <v>42145</v>
      </c>
    </row>
    <row r="127" spans="1:14" s="54" customFormat="1" ht="57.75" customHeight="1" x14ac:dyDescent="0.25">
      <c r="A127" s="13" t="s">
        <v>1067</v>
      </c>
      <c r="B127" s="34"/>
      <c r="C127" s="34">
        <v>5</v>
      </c>
      <c r="D127" s="34"/>
      <c r="E127" s="33" t="s">
        <v>1068</v>
      </c>
      <c r="F127" s="33" t="s">
        <v>889</v>
      </c>
      <c r="G127" s="33" t="s">
        <v>245</v>
      </c>
      <c r="H127" s="57" t="s">
        <v>1069</v>
      </c>
      <c r="I127" s="16">
        <v>550</v>
      </c>
      <c r="J127" s="8">
        <v>42157</v>
      </c>
      <c r="K127" s="8">
        <v>42340</v>
      </c>
      <c r="L127" s="32" t="s">
        <v>749</v>
      </c>
      <c r="M127" s="35">
        <v>42137</v>
      </c>
    </row>
    <row r="128" spans="1:14" s="54" customFormat="1" ht="22.5" customHeight="1" x14ac:dyDescent="0.25">
      <c r="A128" s="13" t="s">
        <v>1070</v>
      </c>
      <c r="B128" s="34"/>
      <c r="C128" s="34">
        <v>15</v>
      </c>
      <c r="D128" s="34"/>
      <c r="E128" s="33" t="s">
        <v>1071</v>
      </c>
      <c r="F128" s="33" t="s">
        <v>757</v>
      </c>
      <c r="G128" s="33" t="s">
        <v>244</v>
      </c>
      <c r="H128" s="33"/>
      <c r="I128" s="16">
        <v>550</v>
      </c>
      <c r="J128" s="8">
        <v>42157</v>
      </c>
      <c r="K128" s="8">
        <v>42340</v>
      </c>
      <c r="L128" s="32" t="s">
        <v>749</v>
      </c>
      <c r="M128" s="35">
        <v>42138</v>
      </c>
    </row>
    <row r="129" spans="1:14" s="54" customFormat="1" ht="22.5" customHeight="1" x14ac:dyDescent="0.25">
      <c r="A129" s="13" t="s">
        <v>1072</v>
      </c>
      <c r="B129" s="34"/>
      <c r="C129" s="34">
        <v>15</v>
      </c>
      <c r="D129" s="34"/>
      <c r="E129" s="33" t="s">
        <v>1073</v>
      </c>
      <c r="F129" s="33" t="s">
        <v>768</v>
      </c>
      <c r="G129" s="33" t="s">
        <v>248</v>
      </c>
      <c r="H129" s="33"/>
      <c r="I129" s="16">
        <v>550</v>
      </c>
      <c r="J129" s="8">
        <v>42159</v>
      </c>
      <c r="K129" s="8">
        <v>42281</v>
      </c>
      <c r="L129" s="32" t="s">
        <v>754</v>
      </c>
      <c r="M129" s="35">
        <v>42131</v>
      </c>
    </row>
    <row r="130" spans="1:14" s="54" customFormat="1" ht="22.5" customHeight="1" x14ac:dyDescent="0.25">
      <c r="A130" s="13" t="s">
        <v>1074</v>
      </c>
      <c r="B130" s="34"/>
      <c r="C130" s="34">
        <v>7</v>
      </c>
      <c r="D130" s="34"/>
      <c r="E130" s="33" t="s">
        <v>1075</v>
      </c>
      <c r="F130" s="33" t="s">
        <v>816</v>
      </c>
      <c r="G130" s="33" t="s">
        <v>258</v>
      </c>
      <c r="H130" s="33"/>
      <c r="I130" s="16">
        <v>550</v>
      </c>
      <c r="J130" s="8">
        <v>42166</v>
      </c>
      <c r="K130" s="8">
        <v>42187</v>
      </c>
      <c r="L130" s="32" t="s">
        <v>754</v>
      </c>
      <c r="M130" s="35">
        <v>42145</v>
      </c>
      <c r="N130" s="54" t="s">
        <v>957</v>
      </c>
    </row>
    <row r="131" spans="1:14" s="54" customFormat="1" ht="22.5" customHeight="1" x14ac:dyDescent="0.25">
      <c r="A131" s="13" t="s">
        <v>1076</v>
      </c>
      <c r="B131" s="34"/>
      <c r="C131" s="34">
        <v>15</v>
      </c>
      <c r="D131" s="34"/>
      <c r="E131" s="33" t="s">
        <v>1077</v>
      </c>
      <c r="F131" s="33" t="s">
        <v>783</v>
      </c>
      <c r="G131" s="33" t="s">
        <v>280</v>
      </c>
      <c r="H131" s="33"/>
      <c r="I131" s="16">
        <v>550</v>
      </c>
      <c r="J131" s="8">
        <v>42179</v>
      </c>
      <c r="K131" s="8">
        <v>42362</v>
      </c>
      <c r="L131" s="32" t="s">
        <v>749</v>
      </c>
      <c r="M131" s="35">
        <v>42164</v>
      </c>
    </row>
    <row r="132" spans="1:14" s="54" customFormat="1" ht="22.5" customHeight="1" x14ac:dyDescent="0.25">
      <c r="A132" s="13" t="s">
        <v>1078</v>
      </c>
      <c r="B132" s="34"/>
      <c r="C132" s="34">
        <v>15</v>
      </c>
      <c r="D132" s="34"/>
      <c r="E132" s="33" t="s">
        <v>1079</v>
      </c>
      <c r="F132" s="33" t="s">
        <v>757</v>
      </c>
      <c r="G132" s="33" t="s">
        <v>289</v>
      </c>
      <c r="H132" s="33"/>
      <c r="I132" s="16">
        <v>550</v>
      </c>
      <c r="J132" s="8">
        <v>42185</v>
      </c>
      <c r="K132" s="8">
        <v>42307</v>
      </c>
      <c r="L132" s="32" t="s">
        <v>754</v>
      </c>
      <c r="M132" s="35">
        <v>42173</v>
      </c>
    </row>
    <row r="133" spans="1:14" s="54" customFormat="1" ht="22.5" customHeight="1" x14ac:dyDescent="0.25">
      <c r="A133" s="13" t="s">
        <v>1080</v>
      </c>
      <c r="B133" s="34"/>
      <c r="C133" s="34">
        <v>15</v>
      </c>
      <c r="D133" s="34"/>
      <c r="E133" s="33" t="s">
        <v>1081</v>
      </c>
      <c r="F133" s="33" t="s">
        <v>816</v>
      </c>
      <c r="G133" s="33" t="s">
        <v>279</v>
      </c>
      <c r="H133" s="33"/>
      <c r="I133" s="16">
        <v>550</v>
      </c>
      <c r="J133" s="8">
        <v>42179</v>
      </c>
      <c r="K133" s="8">
        <v>42362</v>
      </c>
      <c r="L133" s="32" t="s">
        <v>749</v>
      </c>
      <c r="M133" s="35">
        <v>42159</v>
      </c>
    </row>
    <row r="134" spans="1:14" s="54" customFormat="1" ht="22.5" customHeight="1" x14ac:dyDescent="0.25">
      <c r="A134" s="13" t="s">
        <v>1082</v>
      </c>
      <c r="B134" s="34"/>
      <c r="C134" s="34">
        <v>5</v>
      </c>
      <c r="D134" s="34"/>
      <c r="E134" s="33" t="s">
        <v>1083</v>
      </c>
      <c r="F134" s="33" t="s">
        <v>747</v>
      </c>
      <c r="G134" s="33" t="s">
        <v>283</v>
      </c>
      <c r="H134" s="33"/>
      <c r="I134" s="16">
        <v>550</v>
      </c>
      <c r="J134" s="8">
        <v>42180</v>
      </c>
      <c r="K134" s="8">
        <v>42200</v>
      </c>
      <c r="L134" s="32" t="s">
        <v>754</v>
      </c>
      <c r="M134" s="35">
        <v>42164</v>
      </c>
      <c r="N134" s="54" t="s">
        <v>957</v>
      </c>
    </row>
    <row r="135" spans="1:14" s="54" customFormat="1" ht="22.5" customHeight="1" x14ac:dyDescent="0.25">
      <c r="A135" s="13" t="s">
        <v>1084</v>
      </c>
      <c r="B135" s="34"/>
      <c r="C135" s="34">
        <v>15</v>
      </c>
      <c r="D135" s="34"/>
      <c r="E135" s="33" t="s">
        <v>1085</v>
      </c>
      <c r="F135" s="33" t="s">
        <v>783</v>
      </c>
      <c r="G135" s="33" t="s">
        <v>281</v>
      </c>
      <c r="H135" s="33"/>
      <c r="I135" s="16">
        <v>550</v>
      </c>
      <c r="J135" s="8">
        <v>42178</v>
      </c>
      <c r="K135" s="8">
        <v>42300</v>
      </c>
      <c r="L135" s="32" t="s">
        <v>754</v>
      </c>
      <c r="M135" s="35">
        <v>42164</v>
      </c>
    </row>
    <row r="136" spans="1:14" s="54" customFormat="1" ht="22.5" customHeight="1" x14ac:dyDescent="0.25">
      <c r="A136" s="13" t="s">
        <v>1086</v>
      </c>
      <c r="B136" s="34"/>
      <c r="C136" s="34">
        <v>10</v>
      </c>
      <c r="D136" s="34"/>
      <c r="E136" s="33" t="s">
        <v>1087</v>
      </c>
      <c r="F136" s="33" t="s">
        <v>927</v>
      </c>
      <c r="G136" s="33" t="s">
        <v>282</v>
      </c>
      <c r="H136" s="33"/>
      <c r="I136" s="16">
        <v>550</v>
      </c>
      <c r="J136" s="8">
        <v>42180</v>
      </c>
      <c r="K136" s="8">
        <v>42302</v>
      </c>
      <c r="L136" s="32" t="s">
        <v>754</v>
      </c>
      <c r="M136" s="35">
        <v>42156</v>
      </c>
    </row>
    <row r="137" spans="1:14" s="54" customFormat="1" ht="22.5" customHeight="1" x14ac:dyDescent="0.25">
      <c r="A137" s="13" t="s">
        <v>1088</v>
      </c>
      <c r="B137" s="34"/>
      <c r="C137" s="34">
        <v>15</v>
      </c>
      <c r="D137" s="34"/>
      <c r="E137" s="33" t="s">
        <v>1089</v>
      </c>
      <c r="F137" s="33" t="s">
        <v>757</v>
      </c>
      <c r="G137" s="33" t="s">
        <v>268</v>
      </c>
      <c r="H137" s="33"/>
      <c r="I137" s="16">
        <v>550</v>
      </c>
      <c r="J137" s="8">
        <v>42177</v>
      </c>
      <c r="K137" s="8">
        <v>42360</v>
      </c>
      <c r="L137" s="32" t="s">
        <v>749</v>
      </c>
      <c r="M137" s="35">
        <v>42150</v>
      </c>
    </row>
    <row r="138" spans="1:14" s="54" customFormat="1" ht="22.5" customHeight="1" x14ac:dyDescent="0.25">
      <c r="A138" s="13" t="s">
        <v>1090</v>
      </c>
      <c r="B138" s="34"/>
      <c r="C138" s="34">
        <v>15</v>
      </c>
      <c r="D138" s="34"/>
      <c r="E138" s="33" t="s">
        <v>1091</v>
      </c>
      <c r="F138" s="33" t="s">
        <v>816</v>
      </c>
      <c r="G138" s="33" t="s">
        <v>271</v>
      </c>
      <c r="H138" s="33"/>
      <c r="I138" s="16">
        <v>550</v>
      </c>
      <c r="J138" s="8">
        <v>42177</v>
      </c>
      <c r="K138" s="8">
        <v>42299</v>
      </c>
      <c r="L138" s="32" t="s">
        <v>754</v>
      </c>
      <c r="M138" s="35">
        <v>42152</v>
      </c>
    </row>
    <row r="139" spans="1:14" s="54" customFormat="1" ht="22.5" customHeight="1" x14ac:dyDescent="0.25">
      <c r="A139" s="13" t="s">
        <v>1092</v>
      </c>
      <c r="B139" s="34"/>
      <c r="C139" s="34">
        <v>15</v>
      </c>
      <c r="D139" s="34"/>
      <c r="E139" s="33" t="s">
        <v>1093</v>
      </c>
      <c r="F139" s="33" t="s">
        <v>757</v>
      </c>
      <c r="G139" s="33" t="s">
        <v>272</v>
      </c>
      <c r="H139" s="33"/>
      <c r="I139" s="16">
        <v>550</v>
      </c>
      <c r="J139" s="8">
        <v>42177</v>
      </c>
      <c r="K139" s="8">
        <v>42360</v>
      </c>
      <c r="L139" s="32" t="s">
        <v>749</v>
      </c>
      <c r="M139" s="35">
        <v>42159</v>
      </c>
    </row>
    <row r="140" spans="1:14" s="54" customFormat="1" ht="22.5" customHeight="1" x14ac:dyDescent="0.25">
      <c r="A140" s="13" t="s">
        <v>1094</v>
      </c>
      <c r="B140" s="34"/>
      <c r="C140" s="34">
        <v>15</v>
      </c>
      <c r="D140" s="34"/>
      <c r="E140" s="33" t="s">
        <v>1095</v>
      </c>
      <c r="F140" s="33" t="s">
        <v>757</v>
      </c>
      <c r="G140" s="33" t="s">
        <v>286</v>
      </c>
      <c r="H140" s="33"/>
      <c r="I140" s="16">
        <v>550</v>
      </c>
      <c r="J140" s="8">
        <v>42180</v>
      </c>
      <c r="K140" s="8">
        <f>J140+183</f>
        <v>42363</v>
      </c>
      <c r="L140" s="32" t="s">
        <v>749</v>
      </c>
      <c r="M140" s="35">
        <v>42138</v>
      </c>
    </row>
    <row r="141" spans="1:14" s="54" customFormat="1" ht="22.5" customHeight="1" x14ac:dyDescent="0.25">
      <c r="A141" s="13" t="s">
        <v>1096</v>
      </c>
      <c r="B141" s="34"/>
      <c r="C141" s="34">
        <v>15</v>
      </c>
      <c r="D141" s="34"/>
      <c r="E141" s="33" t="s">
        <v>1097</v>
      </c>
      <c r="F141" s="33" t="s">
        <v>786</v>
      </c>
      <c r="G141" s="33" t="s">
        <v>401</v>
      </c>
      <c r="H141" s="33"/>
      <c r="I141" s="16">
        <v>550</v>
      </c>
      <c r="J141" s="8">
        <v>42170</v>
      </c>
      <c r="K141" s="8">
        <v>42353</v>
      </c>
      <c r="L141" s="32" t="s">
        <v>749</v>
      </c>
      <c r="M141" s="35">
        <v>42145</v>
      </c>
    </row>
    <row r="142" spans="1:14" s="54" customFormat="1" ht="22.5" customHeight="1" x14ac:dyDescent="0.25">
      <c r="A142" s="13" t="s">
        <v>1098</v>
      </c>
      <c r="B142" s="34"/>
      <c r="C142" s="34">
        <v>15</v>
      </c>
      <c r="D142" s="34"/>
      <c r="E142" s="33" t="s">
        <v>1099</v>
      </c>
      <c r="F142" s="33" t="s">
        <v>757</v>
      </c>
      <c r="G142" s="33" t="s">
        <v>290</v>
      </c>
      <c r="H142" s="33"/>
      <c r="I142" s="16">
        <v>550</v>
      </c>
      <c r="J142" s="8">
        <v>42185</v>
      </c>
      <c r="K142" s="8">
        <f>J142+366</f>
        <v>42551</v>
      </c>
      <c r="L142" s="32" t="s">
        <v>749</v>
      </c>
      <c r="M142" s="35">
        <v>42164</v>
      </c>
    </row>
    <row r="143" spans="1:14" s="54" customFormat="1" ht="22.5" customHeight="1" x14ac:dyDescent="0.25">
      <c r="A143" s="13" t="s">
        <v>1100</v>
      </c>
      <c r="B143" s="34"/>
      <c r="C143" s="34">
        <v>15</v>
      </c>
      <c r="D143" s="34"/>
      <c r="E143" s="33" t="s">
        <v>1101</v>
      </c>
      <c r="F143" s="33" t="s">
        <v>786</v>
      </c>
      <c r="G143" s="33" t="s">
        <v>313</v>
      </c>
      <c r="H143" s="33"/>
      <c r="I143" s="16">
        <v>550</v>
      </c>
      <c r="J143" s="8">
        <v>42214</v>
      </c>
      <c r="K143" s="8">
        <v>42398</v>
      </c>
      <c r="L143" s="32" t="s">
        <v>1102</v>
      </c>
      <c r="M143" s="35">
        <v>42185</v>
      </c>
    </row>
    <row r="144" spans="1:14" s="54" customFormat="1" ht="22.5" customHeight="1" x14ac:dyDescent="0.25">
      <c r="A144" s="13" t="s">
        <v>1103</v>
      </c>
      <c r="B144" s="34"/>
      <c r="C144" s="34">
        <v>15</v>
      </c>
      <c r="D144" s="34"/>
      <c r="E144" s="33" t="s">
        <v>1104</v>
      </c>
      <c r="F144" s="33" t="s">
        <v>757</v>
      </c>
      <c r="G144" s="33" t="s">
        <v>314</v>
      </c>
      <c r="H144" s="33"/>
      <c r="I144" s="16">
        <v>550</v>
      </c>
      <c r="J144" s="8">
        <v>42215</v>
      </c>
      <c r="K144" s="8">
        <v>42034</v>
      </c>
      <c r="L144" s="32" t="s">
        <v>749</v>
      </c>
      <c r="M144" s="35">
        <v>42187</v>
      </c>
    </row>
    <row r="145" spans="1:14" s="54" customFormat="1" ht="22.5" customHeight="1" x14ac:dyDescent="0.25">
      <c r="A145" s="13" t="s">
        <v>1105</v>
      </c>
      <c r="B145" s="34"/>
      <c r="C145" s="34">
        <v>15</v>
      </c>
      <c r="D145" s="34"/>
      <c r="E145" s="33" t="s">
        <v>1106</v>
      </c>
      <c r="F145" s="33" t="s">
        <v>816</v>
      </c>
      <c r="G145" s="33" t="s">
        <v>315</v>
      </c>
      <c r="H145" s="33"/>
      <c r="I145" s="16">
        <v>550</v>
      </c>
      <c r="J145" s="8">
        <v>42201</v>
      </c>
      <c r="K145" s="8">
        <v>42385</v>
      </c>
      <c r="L145" s="32" t="s">
        <v>1102</v>
      </c>
      <c r="M145" s="35">
        <v>42173</v>
      </c>
    </row>
    <row r="146" spans="1:14" s="54" customFormat="1" ht="22.5" customHeight="1" x14ac:dyDescent="0.25">
      <c r="A146" s="13" t="s">
        <v>1107</v>
      </c>
      <c r="B146" s="34"/>
      <c r="C146" s="34">
        <v>15</v>
      </c>
      <c r="D146" s="34"/>
      <c r="E146" s="33" t="s">
        <v>1108</v>
      </c>
      <c r="F146" s="33" t="s">
        <v>816</v>
      </c>
      <c r="G146" s="33" t="s">
        <v>316</v>
      </c>
      <c r="H146" s="33"/>
      <c r="I146" s="16">
        <v>550</v>
      </c>
      <c r="J146" s="8">
        <v>42198</v>
      </c>
      <c r="K146" s="8">
        <v>42382</v>
      </c>
      <c r="L146" s="32" t="s">
        <v>749</v>
      </c>
      <c r="M146" s="35">
        <v>42066</v>
      </c>
    </row>
    <row r="147" spans="1:14" s="54" customFormat="1" ht="22.5" customHeight="1" x14ac:dyDescent="0.25">
      <c r="A147" s="13" t="s">
        <v>1109</v>
      </c>
      <c r="B147" s="34"/>
      <c r="C147" s="34">
        <v>15</v>
      </c>
      <c r="D147" s="34"/>
      <c r="E147" s="33" t="s">
        <v>1110</v>
      </c>
      <c r="F147" s="33" t="s">
        <v>816</v>
      </c>
      <c r="G147" s="33" t="s">
        <v>317</v>
      </c>
      <c r="H147" s="33"/>
      <c r="I147" s="16">
        <v>550</v>
      </c>
      <c r="J147" s="8">
        <v>42199</v>
      </c>
      <c r="K147" s="8">
        <v>42383</v>
      </c>
      <c r="L147" s="32" t="s">
        <v>1102</v>
      </c>
      <c r="M147" s="35">
        <v>42184</v>
      </c>
    </row>
    <row r="148" spans="1:14" s="54" customFormat="1" ht="22.5" customHeight="1" x14ac:dyDescent="0.25">
      <c r="A148" s="13" t="s">
        <v>1111</v>
      </c>
      <c r="B148" s="34"/>
      <c r="C148" s="34">
        <v>15</v>
      </c>
      <c r="D148" s="34"/>
      <c r="E148" s="33" t="s">
        <v>1112</v>
      </c>
      <c r="F148" s="33" t="s">
        <v>816</v>
      </c>
      <c r="G148" s="33" t="s">
        <v>318</v>
      </c>
      <c r="H148" s="33"/>
      <c r="I148" s="16">
        <v>550</v>
      </c>
      <c r="J148" s="8">
        <v>42205</v>
      </c>
      <c r="K148" s="8">
        <v>42328</v>
      </c>
      <c r="L148" s="32" t="s">
        <v>1113</v>
      </c>
      <c r="M148" s="35">
        <v>42184</v>
      </c>
    </row>
    <row r="149" spans="1:14" s="54" customFormat="1" ht="22.5" customHeight="1" x14ac:dyDescent="0.25">
      <c r="A149" s="13" t="s">
        <v>1114</v>
      </c>
      <c r="B149" s="34"/>
      <c r="C149" s="34">
        <v>15</v>
      </c>
      <c r="D149" s="34"/>
      <c r="E149" s="33" t="s">
        <v>1115</v>
      </c>
      <c r="F149" s="33" t="s">
        <v>816</v>
      </c>
      <c r="G149" s="33" t="s">
        <v>319</v>
      </c>
      <c r="H149" s="33"/>
      <c r="I149" s="16">
        <v>550</v>
      </c>
      <c r="J149" s="8">
        <v>42205</v>
      </c>
      <c r="K149" s="8">
        <v>42389</v>
      </c>
      <c r="L149" s="32" t="s">
        <v>1102</v>
      </c>
      <c r="M149" s="35">
        <v>42159</v>
      </c>
    </row>
    <row r="150" spans="1:14" s="54" customFormat="1" ht="22.5" customHeight="1" x14ac:dyDescent="0.25">
      <c r="A150" s="13" t="s">
        <v>1116</v>
      </c>
      <c r="B150" s="34"/>
      <c r="C150" s="34">
        <v>5</v>
      </c>
      <c r="D150" s="34"/>
      <c r="E150" s="33" t="s">
        <v>1117</v>
      </c>
      <c r="F150" s="33" t="s">
        <v>816</v>
      </c>
      <c r="G150" s="33" t="s">
        <v>320</v>
      </c>
      <c r="H150" s="33"/>
      <c r="I150" s="16">
        <v>550</v>
      </c>
      <c r="J150" s="8">
        <v>42205</v>
      </c>
      <c r="K150" s="8">
        <v>42223</v>
      </c>
      <c r="L150" s="32" t="s">
        <v>1113</v>
      </c>
      <c r="M150" s="35">
        <v>42159</v>
      </c>
      <c r="N150" s="54" t="s">
        <v>957</v>
      </c>
    </row>
    <row r="151" spans="1:14" s="54" customFormat="1" ht="22.5" customHeight="1" x14ac:dyDescent="0.25">
      <c r="A151" s="13" t="s">
        <v>1118</v>
      </c>
      <c r="B151" s="34"/>
      <c r="C151" s="34">
        <v>10</v>
      </c>
      <c r="D151" s="34"/>
      <c r="E151" s="33" t="s">
        <v>1119</v>
      </c>
      <c r="F151" s="33" t="s">
        <v>783</v>
      </c>
      <c r="G151" s="33" t="s">
        <v>321</v>
      </c>
      <c r="H151" s="33"/>
      <c r="I151" s="16">
        <v>550</v>
      </c>
      <c r="J151" s="8">
        <v>42205</v>
      </c>
      <c r="K151" s="8">
        <v>42328</v>
      </c>
      <c r="L151" s="32" t="s">
        <v>1113</v>
      </c>
      <c r="M151" s="35">
        <v>42184</v>
      </c>
    </row>
    <row r="152" spans="1:14" s="54" customFormat="1" ht="22.5" customHeight="1" x14ac:dyDescent="0.25">
      <c r="A152" s="13" t="s">
        <v>1120</v>
      </c>
      <c r="B152" s="34"/>
      <c r="C152" s="34">
        <v>15</v>
      </c>
      <c r="D152" s="34"/>
      <c r="E152" s="33" t="s">
        <v>1121</v>
      </c>
      <c r="F152" s="33" t="s">
        <v>757</v>
      </c>
      <c r="G152" s="33" t="s">
        <v>322</v>
      </c>
      <c r="H152" s="33"/>
      <c r="I152" s="16">
        <v>550</v>
      </c>
      <c r="J152" s="8">
        <v>42205</v>
      </c>
      <c r="K152" s="8">
        <v>42389</v>
      </c>
      <c r="L152" s="32" t="s">
        <v>1102</v>
      </c>
      <c r="M152" s="35">
        <v>42179</v>
      </c>
    </row>
    <row r="153" spans="1:14" s="54" customFormat="1" ht="22.5" customHeight="1" x14ac:dyDescent="0.25">
      <c r="A153" s="13" t="s">
        <v>1122</v>
      </c>
      <c r="B153" s="34"/>
      <c r="C153" s="34">
        <v>5</v>
      </c>
      <c r="D153" s="34"/>
      <c r="E153" s="33" t="s">
        <v>1123</v>
      </c>
      <c r="F153" s="33" t="s">
        <v>757</v>
      </c>
      <c r="G153" s="33" t="s">
        <v>323</v>
      </c>
      <c r="H153" s="33"/>
      <c r="I153" s="16">
        <v>550</v>
      </c>
      <c r="J153" s="8">
        <v>42205</v>
      </c>
      <c r="K153" s="8">
        <v>42223</v>
      </c>
      <c r="L153" s="32" t="s">
        <v>1113</v>
      </c>
      <c r="M153" s="35">
        <v>42170</v>
      </c>
      <c r="N153" s="54" t="s">
        <v>957</v>
      </c>
    </row>
    <row r="154" spans="1:14" s="54" customFormat="1" ht="22.5" customHeight="1" x14ac:dyDescent="0.25">
      <c r="A154" s="13" t="s">
        <v>1124</v>
      </c>
      <c r="B154" s="34"/>
      <c r="C154" s="34">
        <v>15</v>
      </c>
      <c r="D154" s="34"/>
      <c r="E154" s="33" t="s">
        <v>1125</v>
      </c>
      <c r="F154" s="33" t="s">
        <v>786</v>
      </c>
      <c r="G154" s="33" t="s">
        <v>324</v>
      </c>
      <c r="H154" s="33"/>
      <c r="I154" s="16">
        <v>550</v>
      </c>
      <c r="J154" s="8">
        <v>42207</v>
      </c>
      <c r="K154" s="8">
        <v>42330</v>
      </c>
      <c r="L154" s="32" t="s">
        <v>1113</v>
      </c>
      <c r="M154" s="35">
        <v>42185</v>
      </c>
    </row>
    <row r="155" spans="1:14" s="54" customFormat="1" ht="22.5" customHeight="1" x14ac:dyDescent="0.25">
      <c r="A155" s="13" t="s">
        <v>1126</v>
      </c>
      <c r="B155" s="34"/>
      <c r="C155" s="34">
        <v>7</v>
      </c>
      <c r="D155" s="34"/>
      <c r="E155" s="33" t="s">
        <v>1127</v>
      </c>
      <c r="F155" s="33" t="s">
        <v>816</v>
      </c>
      <c r="G155" s="33" t="s">
        <v>325</v>
      </c>
      <c r="H155" s="33"/>
      <c r="I155" s="16">
        <v>550</v>
      </c>
      <c r="J155" s="8">
        <v>42200</v>
      </c>
      <c r="K155" s="8">
        <v>42221</v>
      </c>
      <c r="L155" s="32" t="s">
        <v>1113</v>
      </c>
      <c r="M155" s="35">
        <v>42171</v>
      </c>
      <c r="N155" s="54" t="s">
        <v>957</v>
      </c>
    </row>
    <row r="156" spans="1:14" s="54" customFormat="1" ht="22.5" customHeight="1" x14ac:dyDescent="0.25">
      <c r="A156" s="13" t="s">
        <v>1128</v>
      </c>
      <c r="B156" s="34"/>
      <c r="C156" s="34">
        <v>15</v>
      </c>
      <c r="D156" s="34"/>
      <c r="E156" s="33" t="s">
        <v>1129</v>
      </c>
      <c r="F156" s="33" t="s">
        <v>795</v>
      </c>
      <c r="G156" s="33" t="s">
        <v>326</v>
      </c>
      <c r="H156" s="33"/>
      <c r="I156" s="16">
        <v>550</v>
      </c>
      <c r="J156" s="8">
        <v>42201</v>
      </c>
      <c r="K156" s="8">
        <v>42324</v>
      </c>
      <c r="L156" s="32" t="s">
        <v>1102</v>
      </c>
      <c r="M156" s="35">
        <v>42173</v>
      </c>
    </row>
    <row r="157" spans="1:14" s="54" customFormat="1" ht="22.5" customHeight="1" x14ac:dyDescent="0.25">
      <c r="A157" s="13" t="s">
        <v>1130</v>
      </c>
      <c r="B157" s="34"/>
      <c r="C157" s="34">
        <v>15</v>
      </c>
      <c r="D157" s="34"/>
      <c r="E157" s="33" t="s">
        <v>1131</v>
      </c>
      <c r="F157" s="33" t="s">
        <v>783</v>
      </c>
      <c r="G157" s="33" t="s">
        <v>327</v>
      </c>
      <c r="H157" s="33"/>
      <c r="I157" s="16">
        <v>550</v>
      </c>
      <c r="J157" s="8">
        <v>42201</v>
      </c>
      <c r="K157" s="8">
        <v>42222</v>
      </c>
      <c r="L157" s="32" t="s">
        <v>1113</v>
      </c>
      <c r="M157" s="35">
        <v>42184</v>
      </c>
      <c r="N157" s="54" t="s">
        <v>957</v>
      </c>
    </row>
    <row r="158" spans="1:14" s="54" customFormat="1" ht="22.5" customHeight="1" x14ac:dyDescent="0.25">
      <c r="A158" s="13" t="s">
        <v>1132</v>
      </c>
      <c r="B158" s="34"/>
      <c r="C158" s="34">
        <v>15</v>
      </c>
      <c r="D158" s="34"/>
      <c r="E158" s="33" t="s">
        <v>1133</v>
      </c>
      <c r="F158" s="33" t="s">
        <v>816</v>
      </c>
      <c r="G158" s="33" t="s">
        <v>328</v>
      </c>
      <c r="H158" s="33"/>
      <c r="I158" s="16">
        <v>550</v>
      </c>
      <c r="J158" s="8">
        <v>42200</v>
      </c>
      <c r="K158" s="8">
        <v>42384</v>
      </c>
      <c r="L158" s="32" t="s">
        <v>1102</v>
      </c>
      <c r="M158" s="35">
        <v>42171</v>
      </c>
    </row>
    <row r="159" spans="1:14" s="54" customFormat="1" ht="22.5" customHeight="1" x14ac:dyDescent="0.25">
      <c r="A159" s="13" t="s">
        <v>1134</v>
      </c>
      <c r="B159" s="34"/>
      <c r="C159" s="34">
        <v>5</v>
      </c>
      <c r="D159" s="34"/>
      <c r="E159" s="33" t="s">
        <v>1135</v>
      </c>
      <c r="F159" s="33" t="s">
        <v>816</v>
      </c>
      <c r="G159" s="33" t="s">
        <v>329</v>
      </c>
      <c r="H159" s="33"/>
      <c r="I159" s="16">
        <v>550</v>
      </c>
      <c r="J159" s="8">
        <v>42201</v>
      </c>
      <c r="K159" s="8">
        <v>42222</v>
      </c>
      <c r="L159" s="32" t="s">
        <v>1113</v>
      </c>
      <c r="M159" s="35">
        <v>42191</v>
      </c>
      <c r="N159" s="54" t="s">
        <v>957</v>
      </c>
    </row>
    <row r="160" spans="1:14" s="54" customFormat="1" ht="22.5" customHeight="1" x14ac:dyDescent="0.25">
      <c r="A160" s="13" t="s">
        <v>1136</v>
      </c>
      <c r="B160" s="34"/>
      <c r="C160" s="34">
        <v>5</v>
      </c>
      <c r="D160" s="34"/>
      <c r="E160" s="33" t="s">
        <v>1137</v>
      </c>
      <c r="F160" s="33" t="s">
        <v>786</v>
      </c>
      <c r="G160" s="33" t="s">
        <v>330</v>
      </c>
      <c r="H160" s="33"/>
      <c r="I160" s="16">
        <v>550</v>
      </c>
      <c r="J160" s="8">
        <v>42198</v>
      </c>
      <c r="K160" s="8">
        <v>42321</v>
      </c>
      <c r="L160" s="32" t="s">
        <v>1113</v>
      </c>
      <c r="M160" s="35">
        <v>42178</v>
      </c>
    </row>
    <row r="161" spans="1:14" s="54" customFormat="1" ht="22.5" customHeight="1" x14ac:dyDescent="0.25">
      <c r="A161" s="13" t="s">
        <v>1138</v>
      </c>
      <c r="B161" s="34"/>
      <c r="C161" s="34">
        <v>15</v>
      </c>
      <c r="D161" s="34"/>
      <c r="E161" s="33" t="s">
        <v>1139</v>
      </c>
      <c r="F161" s="33" t="s">
        <v>768</v>
      </c>
      <c r="G161" s="33" t="s">
        <v>331</v>
      </c>
      <c r="H161" s="33"/>
      <c r="I161" s="16">
        <v>550</v>
      </c>
      <c r="J161" s="8">
        <v>42187</v>
      </c>
      <c r="K161" s="8">
        <v>42310</v>
      </c>
      <c r="L161" s="32" t="s">
        <v>1113</v>
      </c>
      <c r="M161" s="35">
        <v>42157</v>
      </c>
    </row>
    <row r="162" spans="1:14" s="54" customFormat="1" ht="22.5" customHeight="1" x14ac:dyDescent="0.25">
      <c r="A162" s="13" t="s">
        <v>1140</v>
      </c>
      <c r="B162" s="34"/>
      <c r="C162" s="34">
        <v>15</v>
      </c>
      <c r="D162" s="34"/>
      <c r="E162" s="33" t="s">
        <v>1141</v>
      </c>
      <c r="F162" s="33" t="s">
        <v>786</v>
      </c>
      <c r="G162" s="33" t="s">
        <v>332</v>
      </c>
      <c r="H162" s="33"/>
      <c r="I162" s="16">
        <v>550</v>
      </c>
      <c r="J162" s="8">
        <v>42192</v>
      </c>
      <c r="K162" s="8">
        <v>42315</v>
      </c>
      <c r="L162" s="32" t="s">
        <v>1113</v>
      </c>
      <c r="M162" s="35">
        <v>42164</v>
      </c>
    </row>
    <row r="163" spans="1:14" s="54" customFormat="1" ht="22.5" customHeight="1" x14ac:dyDescent="0.25">
      <c r="A163" s="13" t="s">
        <v>1142</v>
      </c>
      <c r="B163" s="34"/>
      <c r="C163" s="34">
        <v>15</v>
      </c>
      <c r="D163" s="34"/>
      <c r="E163" s="33" t="s">
        <v>1143</v>
      </c>
      <c r="F163" s="33" t="s">
        <v>828</v>
      </c>
      <c r="G163" s="33" t="s">
        <v>333</v>
      </c>
      <c r="H163" s="33"/>
      <c r="I163" s="16">
        <v>550</v>
      </c>
      <c r="J163" s="8">
        <v>42192</v>
      </c>
      <c r="K163" s="8">
        <v>42376</v>
      </c>
      <c r="L163" s="32" t="s">
        <v>749</v>
      </c>
      <c r="M163" s="35">
        <v>42166</v>
      </c>
    </row>
    <row r="164" spans="1:14" s="54" customFormat="1" ht="22.5" customHeight="1" x14ac:dyDescent="0.25">
      <c r="A164" s="13" t="s">
        <v>1144</v>
      </c>
      <c r="B164" s="34"/>
      <c r="C164" s="34">
        <v>15</v>
      </c>
      <c r="D164" s="34"/>
      <c r="E164" s="33" t="s">
        <v>1145</v>
      </c>
      <c r="F164" s="33" t="s">
        <v>757</v>
      </c>
      <c r="G164" s="33" t="s">
        <v>334</v>
      </c>
      <c r="H164" s="33"/>
      <c r="I164" s="16">
        <v>550</v>
      </c>
      <c r="J164" s="8">
        <v>42191</v>
      </c>
      <c r="K164" s="8">
        <v>42314</v>
      </c>
      <c r="L164" s="32" t="s">
        <v>1113</v>
      </c>
      <c r="M164" s="35">
        <v>42159</v>
      </c>
    </row>
    <row r="165" spans="1:14" s="54" customFormat="1" ht="12.75" x14ac:dyDescent="0.25">
      <c r="A165" s="13" t="s">
        <v>1146</v>
      </c>
      <c r="B165" s="34"/>
      <c r="C165" s="34">
        <v>15</v>
      </c>
      <c r="D165" s="34"/>
      <c r="E165" s="33" t="s">
        <v>1147</v>
      </c>
      <c r="F165" s="33" t="s">
        <v>816</v>
      </c>
      <c r="G165" s="33" t="s">
        <v>335</v>
      </c>
      <c r="H165" s="33"/>
      <c r="I165" s="16">
        <v>550</v>
      </c>
      <c r="J165" s="8">
        <v>42192</v>
      </c>
      <c r="K165" s="8">
        <v>42376</v>
      </c>
      <c r="L165" s="32" t="s">
        <v>749</v>
      </c>
      <c r="M165" s="35">
        <v>42150</v>
      </c>
    </row>
    <row r="166" spans="1:14" s="54" customFormat="1" ht="22.5" customHeight="1" x14ac:dyDescent="0.25">
      <c r="A166" s="13" t="s">
        <v>1148</v>
      </c>
      <c r="B166" s="34"/>
      <c r="C166" s="34">
        <v>10</v>
      </c>
      <c r="D166" s="34"/>
      <c r="E166" s="33" t="s">
        <v>1149</v>
      </c>
      <c r="F166" s="33" t="s">
        <v>786</v>
      </c>
      <c r="G166" s="33" t="s">
        <v>336</v>
      </c>
      <c r="H166" s="33"/>
      <c r="I166" s="16">
        <v>550</v>
      </c>
      <c r="J166" s="8">
        <v>42191</v>
      </c>
      <c r="K166" s="8">
        <v>42212</v>
      </c>
      <c r="L166" s="32" t="s">
        <v>1113</v>
      </c>
      <c r="M166" s="35">
        <v>42170</v>
      </c>
      <c r="N166" s="54" t="s">
        <v>957</v>
      </c>
    </row>
    <row r="167" spans="1:14" s="54" customFormat="1" ht="22.5" customHeight="1" x14ac:dyDescent="0.25">
      <c r="A167" s="13" t="s">
        <v>1150</v>
      </c>
      <c r="B167" s="34"/>
      <c r="C167" s="34">
        <v>15</v>
      </c>
      <c r="D167" s="34"/>
      <c r="E167" s="33" t="s">
        <v>1151</v>
      </c>
      <c r="F167" s="33" t="s">
        <v>896</v>
      </c>
      <c r="G167" s="33" t="s">
        <v>337</v>
      </c>
      <c r="H167" s="33"/>
      <c r="I167" s="16">
        <v>550</v>
      </c>
      <c r="J167" s="8">
        <v>42187</v>
      </c>
      <c r="K167" s="8">
        <v>42371</v>
      </c>
      <c r="L167" s="32" t="s">
        <v>1102</v>
      </c>
      <c r="M167" s="35">
        <v>42146</v>
      </c>
    </row>
    <row r="168" spans="1:14" s="54" customFormat="1" ht="22.5" customHeight="1" x14ac:dyDescent="0.25">
      <c r="A168" s="13" t="s">
        <v>1152</v>
      </c>
      <c r="B168" s="34"/>
      <c r="C168" s="34">
        <v>10</v>
      </c>
      <c r="D168" s="34"/>
      <c r="E168" s="33" t="s">
        <v>1153</v>
      </c>
      <c r="F168" s="33" t="s">
        <v>889</v>
      </c>
      <c r="G168" s="33" t="s">
        <v>338</v>
      </c>
      <c r="H168" s="33"/>
      <c r="I168" s="16">
        <v>550</v>
      </c>
      <c r="J168" s="8">
        <v>42187</v>
      </c>
      <c r="K168" s="8">
        <v>42310</v>
      </c>
      <c r="L168" s="32" t="s">
        <v>1113</v>
      </c>
      <c r="M168" s="35">
        <v>42157</v>
      </c>
    </row>
    <row r="169" spans="1:14" s="54" customFormat="1" ht="22.5" customHeight="1" x14ac:dyDescent="0.25">
      <c r="A169" s="13" t="s">
        <v>1154</v>
      </c>
      <c r="B169" s="34"/>
      <c r="C169" s="34">
        <v>15</v>
      </c>
      <c r="D169" s="34"/>
      <c r="E169" s="33" t="s">
        <v>1155</v>
      </c>
      <c r="F169" s="33" t="s">
        <v>816</v>
      </c>
      <c r="G169" s="33" t="s">
        <v>339</v>
      </c>
      <c r="H169" s="33"/>
      <c r="I169" s="16">
        <v>550</v>
      </c>
      <c r="J169" s="8">
        <v>42192</v>
      </c>
      <c r="K169" s="8">
        <v>42376</v>
      </c>
      <c r="L169" s="32" t="s">
        <v>1102</v>
      </c>
      <c r="M169" s="35">
        <v>42179</v>
      </c>
    </row>
    <row r="170" spans="1:14" s="54" customFormat="1" ht="22.5" customHeight="1" x14ac:dyDescent="0.25">
      <c r="A170" s="13" t="s">
        <v>1156</v>
      </c>
      <c r="B170" s="34"/>
      <c r="C170" s="34">
        <v>15</v>
      </c>
      <c r="D170" s="34"/>
      <c r="E170" s="33" t="s">
        <v>1157</v>
      </c>
      <c r="F170" s="33" t="s">
        <v>896</v>
      </c>
      <c r="G170" s="33" t="s">
        <v>340</v>
      </c>
      <c r="H170" s="33"/>
      <c r="I170" s="16">
        <v>550</v>
      </c>
      <c r="J170" s="8">
        <v>42193</v>
      </c>
      <c r="K170" s="8">
        <v>42377</v>
      </c>
      <c r="L170" s="32" t="s">
        <v>749</v>
      </c>
      <c r="M170" s="35">
        <v>42131</v>
      </c>
    </row>
    <row r="171" spans="1:14" s="54" customFormat="1" ht="22.5" customHeight="1" x14ac:dyDescent="0.25">
      <c r="A171" s="13" t="s">
        <v>1158</v>
      </c>
      <c r="B171" s="34"/>
      <c r="C171" s="34">
        <v>15</v>
      </c>
      <c r="D171" s="34"/>
      <c r="E171" s="33" t="s">
        <v>1159</v>
      </c>
      <c r="F171" s="33" t="s">
        <v>783</v>
      </c>
      <c r="G171" s="33" t="s">
        <v>341</v>
      </c>
      <c r="H171" s="33"/>
      <c r="I171" s="16">
        <v>550</v>
      </c>
      <c r="J171" s="8">
        <v>42194</v>
      </c>
      <c r="K171" s="8">
        <v>42317</v>
      </c>
      <c r="L171" s="32" t="s">
        <v>1113</v>
      </c>
      <c r="M171" s="35">
        <v>42144</v>
      </c>
    </row>
    <row r="172" spans="1:14" s="54" customFormat="1" ht="22.5" customHeight="1" x14ac:dyDescent="0.25">
      <c r="A172" s="13" t="s">
        <v>1160</v>
      </c>
      <c r="B172" s="34"/>
      <c r="C172" s="34">
        <v>10</v>
      </c>
      <c r="D172" s="34"/>
      <c r="E172" s="33" t="s">
        <v>1161</v>
      </c>
      <c r="F172" s="33" t="s">
        <v>821</v>
      </c>
      <c r="G172" s="33" t="s">
        <v>342</v>
      </c>
      <c r="H172" s="33"/>
      <c r="I172" s="16">
        <v>550</v>
      </c>
      <c r="J172" s="8">
        <v>42194</v>
      </c>
      <c r="K172" s="8">
        <v>42215</v>
      </c>
      <c r="L172" s="32" t="s">
        <v>1113</v>
      </c>
      <c r="M172" s="35">
        <v>42173</v>
      </c>
      <c r="N172" s="54" t="s">
        <v>957</v>
      </c>
    </row>
    <row r="173" spans="1:14" s="54" customFormat="1" ht="22.5" customHeight="1" x14ac:dyDescent="0.25">
      <c r="A173" s="13" t="s">
        <v>1162</v>
      </c>
      <c r="B173" s="34"/>
      <c r="C173" s="34">
        <v>15</v>
      </c>
      <c r="D173" s="34"/>
      <c r="E173" s="33" t="s">
        <v>1163</v>
      </c>
      <c r="F173" s="33" t="s">
        <v>757</v>
      </c>
      <c r="G173" s="33" t="s">
        <v>343</v>
      </c>
      <c r="H173" s="33"/>
      <c r="I173" s="16">
        <v>550</v>
      </c>
      <c r="J173" s="8">
        <v>42194</v>
      </c>
      <c r="K173" s="8">
        <v>42378</v>
      </c>
      <c r="L173" s="32" t="s">
        <v>749</v>
      </c>
      <c r="M173" s="35">
        <v>42173</v>
      </c>
    </row>
    <row r="174" spans="1:14" s="54" customFormat="1" ht="22.5" customHeight="1" x14ac:dyDescent="0.25">
      <c r="A174" s="13" t="s">
        <v>1164</v>
      </c>
      <c r="B174" s="34"/>
      <c r="C174" s="34">
        <v>15</v>
      </c>
      <c r="D174" s="34"/>
      <c r="E174" s="33" t="s">
        <v>1165</v>
      </c>
      <c r="F174" s="33" t="s">
        <v>786</v>
      </c>
      <c r="G174" s="33" t="s">
        <v>344</v>
      </c>
      <c r="H174" s="33"/>
      <c r="I174" s="16">
        <v>550</v>
      </c>
      <c r="J174" s="8">
        <v>42191</v>
      </c>
      <c r="K174" s="8">
        <v>42375</v>
      </c>
      <c r="L174" s="32" t="s">
        <v>749</v>
      </c>
      <c r="M174" s="35">
        <v>42164</v>
      </c>
    </row>
    <row r="175" spans="1:14" s="54" customFormat="1" ht="22.5" customHeight="1" x14ac:dyDescent="0.25">
      <c r="A175" s="13" t="s">
        <v>1166</v>
      </c>
      <c r="B175" s="34"/>
      <c r="C175" s="34">
        <v>10</v>
      </c>
      <c r="D175" s="34"/>
      <c r="E175" s="33" t="s">
        <v>1167</v>
      </c>
      <c r="F175" s="33" t="s">
        <v>786</v>
      </c>
      <c r="G175" s="33" t="s">
        <v>345</v>
      </c>
      <c r="H175" s="33"/>
      <c r="I175" s="16">
        <v>15342.6</v>
      </c>
      <c r="J175" s="8">
        <v>42212</v>
      </c>
      <c r="K175" s="8">
        <v>42335</v>
      </c>
      <c r="L175" s="32" t="s">
        <v>1113</v>
      </c>
      <c r="M175" s="35">
        <v>42185</v>
      </c>
    </row>
    <row r="176" spans="1:14" s="54" customFormat="1" ht="22.5" customHeight="1" x14ac:dyDescent="0.25">
      <c r="A176" s="13" t="s">
        <v>1168</v>
      </c>
      <c r="B176" s="34"/>
      <c r="C176" s="34">
        <v>15</v>
      </c>
      <c r="D176" s="34"/>
      <c r="E176" s="33" t="s">
        <v>1169</v>
      </c>
      <c r="F176" s="33" t="s">
        <v>757</v>
      </c>
      <c r="G176" s="33" t="s">
        <v>346</v>
      </c>
      <c r="H176" s="33"/>
      <c r="I176" s="16">
        <v>550</v>
      </c>
      <c r="J176" s="8">
        <v>42213</v>
      </c>
      <c r="K176" s="8">
        <v>42336</v>
      </c>
      <c r="L176" s="32" t="s">
        <v>1113</v>
      </c>
      <c r="M176" s="35">
        <v>42180</v>
      </c>
    </row>
    <row r="177" spans="1:14" s="54" customFormat="1" ht="19.5" customHeight="1" x14ac:dyDescent="0.25">
      <c r="A177" s="13" t="s">
        <v>1170</v>
      </c>
      <c r="B177" s="34"/>
      <c r="C177" s="34">
        <v>15</v>
      </c>
      <c r="D177" s="34"/>
      <c r="E177" s="33" t="s">
        <v>1171</v>
      </c>
      <c r="F177" s="33" t="s">
        <v>816</v>
      </c>
      <c r="G177" s="33" t="s">
        <v>347</v>
      </c>
      <c r="H177" s="33"/>
      <c r="I177" s="16">
        <v>550</v>
      </c>
      <c r="J177" s="8">
        <v>42213</v>
      </c>
      <c r="K177" s="8">
        <v>42234</v>
      </c>
      <c r="L177" s="32" t="s">
        <v>1113</v>
      </c>
      <c r="M177" s="35">
        <v>42192</v>
      </c>
      <c r="N177" s="54" t="s">
        <v>957</v>
      </c>
    </row>
    <row r="178" spans="1:14" s="54" customFormat="1" ht="22.5" customHeight="1" x14ac:dyDescent="0.25">
      <c r="A178" s="13" t="s">
        <v>1172</v>
      </c>
      <c r="B178" s="34"/>
      <c r="C178" s="34">
        <v>15</v>
      </c>
      <c r="D178" s="34"/>
      <c r="E178" s="33" t="s">
        <v>1173</v>
      </c>
      <c r="F178" s="33" t="s">
        <v>795</v>
      </c>
      <c r="G178" s="33" t="s">
        <v>348</v>
      </c>
      <c r="H178" s="33"/>
      <c r="I178" s="16">
        <v>550</v>
      </c>
      <c r="J178" s="8">
        <v>42212</v>
      </c>
      <c r="K178" s="8">
        <v>42396</v>
      </c>
      <c r="L178" s="32" t="s">
        <v>1113</v>
      </c>
      <c r="M178" s="35">
        <v>42164</v>
      </c>
    </row>
    <row r="179" spans="1:14" s="54" customFormat="1" ht="22.5" customHeight="1" x14ac:dyDescent="0.25">
      <c r="A179" s="13" t="s">
        <v>1174</v>
      </c>
      <c r="B179" s="34"/>
      <c r="C179" s="34">
        <v>15</v>
      </c>
      <c r="D179" s="34"/>
      <c r="E179" s="33" t="s">
        <v>1175</v>
      </c>
      <c r="F179" s="33" t="s">
        <v>786</v>
      </c>
      <c r="G179" s="33" t="s">
        <v>413</v>
      </c>
      <c r="H179" s="33"/>
      <c r="I179" s="16">
        <v>550</v>
      </c>
      <c r="J179" s="8">
        <v>42233</v>
      </c>
      <c r="K179" s="8">
        <v>42251</v>
      </c>
      <c r="L179" s="54" t="s">
        <v>1113</v>
      </c>
      <c r="M179" s="10">
        <v>42194</v>
      </c>
      <c r="N179" s="54" t="s">
        <v>957</v>
      </c>
    </row>
    <row r="180" spans="1:14" s="54" customFormat="1" ht="22.5" customHeight="1" x14ac:dyDescent="0.25">
      <c r="A180" s="13" t="s">
        <v>1176</v>
      </c>
      <c r="B180" s="34"/>
      <c r="C180" s="34">
        <v>15</v>
      </c>
      <c r="D180" s="34"/>
      <c r="E180" s="33" t="s">
        <v>1177</v>
      </c>
      <c r="F180" s="33" t="s">
        <v>816</v>
      </c>
      <c r="G180" s="33" t="s">
        <v>414</v>
      </c>
      <c r="H180" s="33"/>
      <c r="I180" s="16">
        <v>550</v>
      </c>
      <c r="J180" s="8">
        <v>42219</v>
      </c>
      <c r="K180" s="8">
        <v>42341</v>
      </c>
      <c r="L180" s="32" t="s">
        <v>1113</v>
      </c>
      <c r="M180" s="35">
        <v>42200</v>
      </c>
    </row>
    <row r="181" spans="1:14" s="54" customFormat="1" ht="62.25" customHeight="1" x14ac:dyDescent="0.25">
      <c r="A181" s="13" t="s">
        <v>1178</v>
      </c>
      <c r="B181" s="34"/>
      <c r="C181" s="34">
        <v>15</v>
      </c>
      <c r="D181" s="34"/>
      <c r="E181" s="33" t="s">
        <v>1179</v>
      </c>
      <c r="F181" s="33" t="s">
        <v>786</v>
      </c>
      <c r="G181" s="33" t="s">
        <v>415</v>
      </c>
      <c r="H181" s="33"/>
      <c r="I181" s="16">
        <v>550</v>
      </c>
      <c r="J181" s="8">
        <v>42220</v>
      </c>
      <c r="K181" s="8">
        <v>42342</v>
      </c>
      <c r="L181" s="32" t="s">
        <v>1113</v>
      </c>
      <c r="M181" s="35">
        <v>42194</v>
      </c>
    </row>
    <row r="182" spans="1:14" s="54" customFormat="1" ht="33.75" customHeight="1" x14ac:dyDescent="0.25">
      <c r="A182" s="13" t="s">
        <v>1180</v>
      </c>
      <c r="B182" s="34"/>
      <c r="C182" s="34">
        <v>15</v>
      </c>
      <c r="D182" s="34"/>
      <c r="E182" s="33" t="s">
        <v>1181</v>
      </c>
      <c r="F182" s="58" t="s">
        <v>884</v>
      </c>
      <c r="G182" s="33" t="s">
        <v>416</v>
      </c>
      <c r="H182" s="33"/>
      <c r="I182" s="16">
        <v>550</v>
      </c>
      <c r="J182" s="8">
        <v>42237</v>
      </c>
      <c r="K182" s="8">
        <v>42258</v>
      </c>
      <c r="L182" s="32" t="s">
        <v>1113</v>
      </c>
      <c r="M182" s="35">
        <v>42201</v>
      </c>
    </row>
    <row r="183" spans="1:14" s="54" customFormat="1" ht="33.75" customHeight="1" x14ac:dyDescent="0.25">
      <c r="A183" s="13" t="s">
        <v>1182</v>
      </c>
      <c r="B183" s="34"/>
      <c r="C183" s="34">
        <v>10</v>
      </c>
      <c r="D183" s="34"/>
      <c r="E183" s="33" t="s">
        <v>1183</v>
      </c>
      <c r="F183" s="33" t="s">
        <v>768</v>
      </c>
      <c r="G183" s="33" t="s">
        <v>417</v>
      </c>
      <c r="H183" s="33"/>
      <c r="I183" s="16">
        <v>550</v>
      </c>
      <c r="J183" s="8">
        <v>42235</v>
      </c>
      <c r="K183" s="8">
        <v>42357</v>
      </c>
      <c r="L183" s="32" t="s">
        <v>1113</v>
      </c>
      <c r="M183" s="35">
        <v>42025</v>
      </c>
    </row>
    <row r="184" spans="1:14" s="54" customFormat="1" ht="33.75" customHeight="1" x14ac:dyDescent="0.25">
      <c r="A184" s="13" t="s">
        <v>1184</v>
      </c>
      <c r="B184" s="34"/>
      <c r="C184" s="34">
        <v>15</v>
      </c>
      <c r="D184" s="34"/>
      <c r="E184" s="33" t="s">
        <v>1185</v>
      </c>
      <c r="F184" s="33" t="s">
        <v>786</v>
      </c>
      <c r="G184" s="33" t="s">
        <v>535</v>
      </c>
      <c r="H184" s="33">
        <v>23013.89</v>
      </c>
      <c r="I184" s="16">
        <v>23013.89</v>
      </c>
      <c r="J184" s="8">
        <v>42234</v>
      </c>
      <c r="K184" s="8">
        <v>42418</v>
      </c>
      <c r="L184" s="32" t="s">
        <v>749</v>
      </c>
      <c r="M184" s="35">
        <v>42213</v>
      </c>
    </row>
    <row r="185" spans="1:14" s="54" customFormat="1" ht="33.75" customHeight="1" x14ac:dyDescent="0.25">
      <c r="A185" s="13" t="s">
        <v>1186</v>
      </c>
      <c r="B185" s="34"/>
      <c r="C185" s="34">
        <v>10</v>
      </c>
      <c r="D185" s="34"/>
      <c r="E185" s="33" t="s">
        <v>1187</v>
      </c>
      <c r="F185" s="33" t="s">
        <v>795</v>
      </c>
      <c r="G185" s="33" t="s">
        <v>418</v>
      </c>
      <c r="H185" s="33"/>
      <c r="I185" s="16">
        <v>550</v>
      </c>
      <c r="J185" s="8">
        <v>42243</v>
      </c>
      <c r="K185" s="8">
        <v>42365</v>
      </c>
      <c r="L185" s="32" t="s">
        <v>749</v>
      </c>
      <c r="M185" s="35">
        <v>42213</v>
      </c>
    </row>
    <row r="186" spans="1:14" s="54" customFormat="1" ht="35.25" customHeight="1" x14ac:dyDescent="0.25">
      <c r="A186" s="13" t="s">
        <v>1188</v>
      </c>
      <c r="B186" s="34"/>
      <c r="C186" s="34">
        <v>10</v>
      </c>
      <c r="D186" s="34"/>
      <c r="E186" s="33" t="s">
        <v>1189</v>
      </c>
      <c r="F186" s="33" t="s">
        <v>795</v>
      </c>
      <c r="G186" s="33" t="s">
        <v>419</v>
      </c>
      <c r="H186" s="33"/>
      <c r="I186" s="16">
        <v>550</v>
      </c>
      <c r="J186" s="8">
        <v>42241</v>
      </c>
      <c r="K186" s="8">
        <v>42425</v>
      </c>
      <c r="L186" s="32" t="s">
        <v>749</v>
      </c>
      <c r="M186" s="35">
        <v>42184</v>
      </c>
    </row>
    <row r="187" spans="1:14" s="54" customFormat="1" ht="32.25" customHeight="1" x14ac:dyDescent="0.25">
      <c r="A187" s="13" t="s">
        <v>1190</v>
      </c>
      <c r="B187" s="34"/>
      <c r="C187" s="34">
        <v>10</v>
      </c>
      <c r="D187" s="34"/>
      <c r="E187" s="33" t="s">
        <v>1191</v>
      </c>
      <c r="F187" s="33" t="s">
        <v>889</v>
      </c>
      <c r="G187" s="33" t="s">
        <v>420</v>
      </c>
      <c r="H187" s="33"/>
      <c r="I187" s="16">
        <v>550</v>
      </c>
      <c r="J187" s="8">
        <v>42247</v>
      </c>
      <c r="K187" s="8">
        <v>42369</v>
      </c>
      <c r="L187" s="32" t="s">
        <v>1192</v>
      </c>
      <c r="M187" s="35">
        <v>42172</v>
      </c>
    </row>
    <row r="188" spans="1:14" s="54" customFormat="1" ht="32.25" customHeight="1" x14ac:dyDescent="0.25">
      <c r="A188" s="13" t="s">
        <v>1193</v>
      </c>
      <c r="B188" s="34"/>
      <c r="C188" s="34">
        <v>15</v>
      </c>
      <c r="D188" s="34"/>
      <c r="E188" s="33" t="s">
        <v>1194</v>
      </c>
      <c r="F188" s="33" t="s">
        <v>757</v>
      </c>
      <c r="G188" s="33" t="s">
        <v>421</v>
      </c>
      <c r="H188" s="33"/>
      <c r="I188" s="16">
        <v>550</v>
      </c>
      <c r="J188" s="8">
        <v>42228</v>
      </c>
      <c r="K188" s="8">
        <v>42412</v>
      </c>
      <c r="L188" s="32" t="s">
        <v>749</v>
      </c>
      <c r="M188" s="8">
        <v>42213</v>
      </c>
    </row>
    <row r="189" spans="1:14" s="54" customFormat="1" ht="32.25" customHeight="1" x14ac:dyDescent="0.25">
      <c r="A189" s="13" t="s">
        <v>1195</v>
      </c>
      <c r="B189" s="34"/>
      <c r="C189" s="34">
        <v>15</v>
      </c>
      <c r="D189" s="34"/>
      <c r="E189" s="33" t="s">
        <v>1196</v>
      </c>
      <c r="F189" s="33" t="s">
        <v>768</v>
      </c>
      <c r="G189" s="33" t="s">
        <v>422</v>
      </c>
      <c r="H189" s="33"/>
      <c r="I189" s="16">
        <v>550</v>
      </c>
      <c r="J189" s="8">
        <v>42229</v>
      </c>
      <c r="K189" s="8">
        <v>42413</v>
      </c>
      <c r="L189" s="32" t="s">
        <v>749</v>
      </c>
      <c r="M189" s="8">
        <v>42192</v>
      </c>
    </row>
    <row r="190" spans="1:14" s="54" customFormat="1" ht="32.25" customHeight="1" x14ac:dyDescent="0.25">
      <c r="A190" s="13" t="s">
        <v>1197</v>
      </c>
      <c r="B190" s="34"/>
      <c r="C190" s="34">
        <v>15</v>
      </c>
      <c r="D190" s="34"/>
      <c r="E190" s="33" t="s">
        <v>1198</v>
      </c>
      <c r="F190" s="33" t="s">
        <v>786</v>
      </c>
      <c r="G190" s="33" t="s">
        <v>423</v>
      </c>
      <c r="H190" s="33"/>
      <c r="I190" s="16">
        <v>550</v>
      </c>
      <c r="J190" s="8">
        <v>42222</v>
      </c>
      <c r="K190" s="8">
        <v>42344</v>
      </c>
      <c r="L190" s="32" t="s">
        <v>1113</v>
      </c>
      <c r="M190" s="8">
        <v>42185</v>
      </c>
    </row>
    <row r="191" spans="1:14" s="54" customFormat="1" ht="32.25" customHeight="1" x14ac:dyDescent="0.25">
      <c r="A191" s="13" t="s">
        <v>1199</v>
      </c>
      <c r="B191" s="34"/>
      <c r="C191" s="34">
        <v>5</v>
      </c>
      <c r="D191" s="34"/>
      <c r="E191" s="33" t="s">
        <v>1200</v>
      </c>
      <c r="F191" s="33" t="s">
        <v>828</v>
      </c>
      <c r="G191" s="33" t="s">
        <v>424</v>
      </c>
      <c r="H191" s="33"/>
      <c r="I191" s="16">
        <v>550</v>
      </c>
      <c r="J191" s="8">
        <v>42240</v>
      </c>
      <c r="K191" s="8">
        <f>J191+15</f>
        <v>42255</v>
      </c>
      <c r="L191" s="32" t="s">
        <v>1113</v>
      </c>
      <c r="M191" s="8">
        <v>42215</v>
      </c>
    </row>
    <row r="192" spans="1:14" s="54" customFormat="1" ht="32.25" customHeight="1" x14ac:dyDescent="0.25">
      <c r="A192" s="13" t="s">
        <v>1201</v>
      </c>
      <c r="B192" s="34"/>
      <c r="C192" s="34">
        <v>15</v>
      </c>
      <c r="D192" s="34"/>
      <c r="E192" s="33" t="s">
        <v>1202</v>
      </c>
      <c r="F192" s="33" t="s">
        <v>757</v>
      </c>
      <c r="G192" s="33" t="s">
        <v>425</v>
      </c>
      <c r="H192" s="33"/>
      <c r="I192" s="16">
        <v>550</v>
      </c>
      <c r="J192" s="8">
        <v>42243</v>
      </c>
      <c r="K192" s="8">
        <v>42365</v>
      </c>
      <c r="L192" s="32" t="s">
        <v>1113</v>
      </c>
      <c r="M192" s="8">
        <v>42227</v>
      </c>
    </row>
    <row r="193" spans="1:14" s="54" customFormat="1" ht="32.25" customHeight="1" x14ac:dyDescent="0.25">
      <c r="A193" s="13" t="s">
        <v>1203</v>
      </c>
      <c r="B193" s="34"/>
      <c r="C193" s="34">
        <v>15</v>
      </c>
      <c r="D193" s="34"/>
      <c r="E193" s="33" t="s">
        <v>1204</v>
      </c>
      <c r="F193" s="33" t="s">
        <v>816</v>
      </c>
      <c r="G193" s="33" t="s">
        <v>426</v>
      </c>
      <c r="H193" s="33"/>
      <c r="I193" s="16">
        <v>550</v>
      </c>
      <c r="J193" s="8">
        <v>42227</v>
      </c>
      <c r="K193" s="8">
        <v>42349</v>
      </c>
      <c r="L193" s="32" t="s">
        <v>1113</v>
      </c>
      <c r="M193" s="8">
        <v>42200</v>
      </c>
    </row>
    <row r="194" spans="1:14" s="54" customFormat="1" ht="32.25" customHeight="1" x14ac:dyDescent="0.25">
      <c r="A194" s="13" t="s">
        <v>1205</v>
      </c>
      <c r="B194" s="34"/>
      <c r="C194" s="34">
        <v>5</v>
      </c>
      <c r="D194" s="34"/>
      <c r="E194" s="33" t="s">
        <v>1206</v>
      </c>
      <c r="F194" s="33" t="s">
        <v>816</v>
      </c>
      <c r="G194" s="33" t="s">
        <v>427</v>
      </c>
      <c r="H194" s="33"/>
      <c r="I194" s="16">
        <v>550</v>
      </c>
      <c r="J194" s="8">
        <v>42223</v>
      </c>
      <c r="K194" s="8">
        <v>42243</v>
      </c>
      <c r="L194" s="32" t="s">
        <v>1113</v>
      </c>
      <c r="M194" s="8">
        <v>42020</v>
      </c>
      <c r="N194" s="54" t="s">
        <v>1207</v>
      </c>
    </row>
    <row r="195" spans="1:14" s="54" customFormat="1" ht="32.25" customHeight="1" x14ac:dyDescent="0.25">
      <c r="A195" s="13" t="s">
        <v>1208</v>
      </c>
      <c r="B195" s="34"/>
      <c r="C195" s="34">
        <v>15</v>
      </c>
      <c r="D195" s="34"/>
      <c r="E195" s="33" t="s">
        <v>1209</v>
      </c>
      <c r="F195" s="33" t="s">
        <v>757</v>
      </c>
      <c r="G195" s="33" t="s">
        <v>428</v>
      </c>
      <c r="H195" s="33"/>
      <c r="I195" s="16">
        <v>550</v>
      </c>
      <c r="J195" s="8">
        <v>42229</v>
      </c>
      <c r="K195" s="8">
        <v>42200</v>
      </c>
      <c r="L195" s="32" t="s">
        <v>749</v>
      </c>
      <c r="M195" s="35">
        <v>42200</v>
      </c>
    </row>
    <row r="196" spans="1:14" s="54" customFormat="1" ht="32.25" customHeight="1" x14ac:dyDescent="0.25">
      <c r="A196" s="13" t="s">
        <v>1210</v>
      </c>
      <c r="B196" s="34"/>
      <c r="C196" s="34">
        <v>10</v>
      </c>
      <c r="D196" s="34"/>
      <c r="E196" s="33" t="s">
        <v>1211</v>
      </c>
      <c r="F196" s="33" t="s">
        <v>786</v>
      </c>
      <c r="G196" s="33" t="s">
        <v>429</v>
      </c>
      <c r="H196" s="33"/>
      <c r="I196" s="16">
        <v>550</v>
      </c>
      <c r="J196" s="8">
        <v>42233</v>
      </c>
      <c r="K196" s="8">
        <v>42413</v>
      </c>
      <c r="L196" s="32" t="s">
        <v>749</v>
      </c>
      <c r="M196" s="35">
        <v>42213</v>
      </c>
    </row>
    <row r="197" spans="1:14" s="54" customFormat="1" ht="32.25" customHeight="1" x14ac:dyDescent="0.25">
      <c r="A197" s="13" t="s">
        <v>1212</v>
      </c>
      <c r="B197" s="34">
        <v>5</v>
      </c>
      <c r="C197" s="34">
        <v>10</v>
      </c>
      <c r="D197" s="34">
        <v>15</v>
      </c>
      <c r="E197" s="33" t="s">
        <v>1213</v>
      </c>
      <c r="F197" s="33" t="s">
        <v>821</v>
      </c>
      <c r="G197" s="33" t="s">
        <v>430</v>
      </c>
      <c r="H197" s="33"/>
      <c r="I197" s="16">
        <v>550</v>
      </c>
      <c r="J197" s="8">
        <v>42243</v>
      </c>
      <c r="K197" s="8">
        <v>42365</v>
      </c>
      <c r="L197" s="32" t="s">
        <v>749</v>
      </c>
      <c r="M197" s="35">
        <v>42220</v>
      </c>
    </row>
    <row r="198" spans="1:14" s="54" customFormat="1" ht="32.25" customHeight="1" x14ac:dyDescent="0.25">
      <c r="A198" s="13" t="s">
        <v>1214</v>
      </c>
      <c r="B198" s="34"/>
      <c r="C198" s="34">
        <v>15</v>
      </c>
      <c r="D198" s="34"/>
      <c r="E198" s="33" t="s">
        <v>1215</v>
      </c>
      <c r="F198" s="33" t="s">
        <v>816</v>
      </c>
      <c r="G198" s="33" t="s">
        <v>431</v>
      </c>
      <c r="H198" s="33"/>
      <c r="I198" s="16">
        <v>550</v>
      </c>
      <c r="J198" s="8">
        <v>42234</v>
      </c>
      <c r="K198" s="8">
        <v>42356</v>
      </c>
      <c r="L198" s="32" t="s">
        <v>749</v>
      </c>
      <c r="M198" s="35">
        <v>42208</v>
      </c>
    </row>
    <row r="199" spans="1:14" s="54" customFormat="1" ht="32.25" customHeight="1" x14ac:dyDescent="0.25">
      <c r="A199" s="13" t="s">
        <v>1216</v>
      </c>
      <c r="B199" s="34"/>
      <c r="C199" s="34">
        <v>15</v>
      </c>
      <c r="D199" s="34"/>
      <c r="E199" s="33" t="s">
        <v>1217</v>
      </c>
      <c r="F199" s="33" t="s">
        <v>757</v>
      </c>
      <c r="G199" s="33" t="s">
        <v>432</v>
      </c>
      <c r="H199" s="33"/>
      <c r="I199" s="16">
        <v>550</v>
      </c>
      <c r="J199" s="8">
        <v>42243</v>
      </c>
      <c r="K199" s="8">
        <v>42365</v>
      </c>
      <c r="L199" s="32" t="s">
        <v>1192</v>
      </c>
      <c r="M199" s="35">
        <v>42227</v>
      </c>
    </row>
    <row r="200" spans="1:14" s="54" customFormat="1" ht="32.25" customHeight="1" x14ac:dyDescent="0.25">
      <c r="A200" s="13" t="s">
        <v>1218</v>
      </c>
      <c r="B200" s="34"/>
      <c r="C200" s="34">
        <v>15</v>
      </c>
      <c r="D200" s="34"/>
      <c r="E200" s="33" t="s">
        <v>1219</v>
      </c>
      <c r="F200" s="33" t="s">
        <v>816</v>
      </c>
      <c r="G200" s="33" t="s">
        <v>433</v>
      </c>
      <c r="H200" s="33"/>
      <c r="I200" s="16">
        <v>550</v>
      </c>
      <c r="J200" s="8">
        <v>42221</v>
      </c>
      <c r="K200" s="8">
        <v>42343</v>
      </c>
      <c r="L200" s="32" t="s">
        <v>1192</v>
      </c>
      <c r="M200" s="35">
        <v>42200</v>
      </c>
    </row>
    <row r="201" spans="1:14" s="54" customFormat="1" ht="32.25" customHeight="1" x14ac:dyDescent="0.25">
      <c r="A201" s="13" t="s">
        <v>1220</v>
      </c>
      <c r="B201" s="34">
        <v>5</v>
      </c>
      <c r="C201" s="34">
        <v>10</v>
      </c>
      <c r="D201" s="34">
        <v>15</v>
      </c>
      <c r="E201" s="33" t="s">
        <v>1221</v>
      </c>
      <c r="F201" s="33" t="s">
        <v>757</v>
      </c>
      <c r="G201" s="33" t="s">
        <v>434</v>
      </c>
      <c r="H201" s="33"/>
      <c r="I201" s="16">
        <v>550</v>
      </c>
      <c r="J201" s="8">
        <v>42243</v>
      </c>
      <c r="K201" s="8">
        <v>42365</v>
      </c>
      <c r="L201" s="32" t="s">
        <v>1113</v>
      </c>
      <c r="M201" s="35">
        <v>42219</v>
      </c>
    </row>
    <row r="202" spans="1:14" s="54" customFormat="1" ht="32.25" customHeight="1" x14ac:dyDescent="0.25">
      <c r="A202" s="13" t="s">
        <v>1222</v>
      </c>
      <c r="B202" s="34"/>
      <c r="C202" s="34">
        <v>15</v>
      </c>
      <c r="D202" s="34"/>
      <c r="E202" s="33" t="s">
        <v>1223</v>
      </c>
      <c r="F202" s="33" t="s">
        <v>757</v>
      </c>
      <c r="G202" s="33" t="s">
        <v>435</v>
      </c>
      <c r="H202" s="33"/>
      <c r="I202" s="16">
        <v>550</v>
      </c>
      <c r="J202" s="8">
        <v>42243</v>
      </c>
      <c r="K202" s="8">
        <v>42427</v>
      </c>
      <c r="L202" s="32" t="s">
        <v>749</v>
      </c>
      <c r="M202" s="35">
        <v>42205</v>
      </c>
    </row>
    <row r="203" spans="1:14" s="54" customFormat="1" ht="32.25" customHeight="1" x14ac:dyDescent="0.25">
      <c r="A203" s="13" t="s">
        <v>1224</v>
      </c>
      <c r="B203" s="34"/>
      <c r="C203" s="34">
        <v>15</v>
      </c>
      <c r="D203" s="34"/>
      <c r="E203" s="33" t="s">
        <v>1225</v>
      </c>
      <c r="F203" s="33" t="s">
        <v>1029</v>
      </c>
      <c r="G203" s="33" t="s">
        <v>436</v>
      </c>
      <c r="H203" s="33"/>
      <c r="I203" s="16">
        <v>550</v>
      </c>
      <c r="J203" s="8">
        <v>42243</v>
      </c>
      <c r="K203" s="8">
        <v>42365</v>
      </c>
      <c r="L203" s="32" t="s">
        <v>1113</v>
      </c>
      <c r="M203" s="35">
        <v>42219</v>
      </c>
    </row>
    <row r="204" spans="1:14" s="54" customFormat="1" ht="32.25" customHeight="1" x14ac:dyDescent="0.25">
      <c r="A204" s="13" t="s">
        <v>1226</v>
      </c>
      <c r="B204" s="34"/>
      <c r="C204" s="34">
        <v>10</v>
      </c>
      <c r="D204" s="34"/>
      <c r="E204" s="33" t="s">
        <v>1227</v>
      </c>
      <c r="F204" s="33" t="s">
        <v>816</v>
      </c>
      <c r="G204" s="33" t="s">
        <v>437</v>
      </c>
      <c r="H204" s="33"/>
      <c r="I204" s="16">
        <v>550</v>
      </c>
      <c r="J204" s="8">
        <v>42235</v>
      </c>
      <c r="K204" s="8">
        <v>42357</v>
      </c>
      <c r="L204" s="32" t="s">
        <v>1113</v>
      </c>
      <c r="M204" s="35">
        <v>42213</v>
      </c>
    </row>
    <row r="205" spans="1:14" s="54" customFormat="1" ht="32.25" customHeight="1" x14ac:dyDescent="0.25">
      <c r="A205" s="13" t="s">
        <v>1228</v>
      </c>
      <c r="B205" s="34"/>
      <c r="C205" s="34">
        <v>15</v>
      </c>
      <c r="D205" s="34"/>
      <c r="E205" s="33" t="s">
        <v>1229</v>
      </c>
      <c r="F205" s="33" t="s">
        <v>795</v>
      </c>
      <c r="G205" s="33" t="s">
        <v>438</v>
      </c>
      <c r="H205" s="33"/>
      <c r="I205" s="16">
        <v>550</v>
      </c>
      <c r="J205" s="8">
        <v>42219</v>
      </c>
      <c r="K205" s="8">
        <v>42341</v>
      </c>
      <c r="L205" s="32" t="s">
        <v>1113</v>
      </c>
      <c r="M205" s="35">
        <v>42200</v>
      </c>
    </row>
    <row r="206" spans="1:14" s="54" customFormat="1" ht="32.25" customHeight="1" x14ac:dyDescent="0.25">
      <c r="A206" s="13" t="s">
        <v>1230</v>
      </c>
      <c r="B206" s="34"/>
      <c r="C206" s="34">
        <v>10</v>
      </c>
      <c r="D206" s="34"/>
      <c r="E206" s="33" t="s">
        <v>1231</v>
      </c>
      <c r="F206" s="33" t="s">
        <v>757</v>
      </c>
      <c r="G206" s="33" t="s">
        <v>439</v>
      </c>
      <c r="H206" s="33"/>
      <c r="I206" s="16">
        <v>550</v>
      </c>
      <c r="J206" s="8">
        <v>42221</v>
      </c>
      <c r="K206" s="8">
        <v>42343</v>
      </c>
      <c r="L206" s="32" t="s">
        <v>1113</v>
      </c>
      <c r="M206" s="35">
        <v>42205</v>
      </c>
    </row>
    <row r="207" spans="1:14" s="54" customFormat="1" ht="17.25" customHeight="1" x14ac:dyDescent="0.25">
      <c r="A207" s="13" t="s">
        <v>1232</v>
      </c>
      <c r="B207" s="34"/>
      <c r="C207" s="34">
        <v>15</v>
      </c>
      <c r="D207" s="34"/>
      <c r="E207" s="33" t="s">
        <v>1233</v>
      </c>
      <c r="F207" s="33" t="s">
        <v>795</v>
      </c>
      <c r="G207" s="33" t="s">
        <v>440</v>
      </c>
      <c r="H207" s="33"/>
      <c r="I207" s="16">
        <v>550</v>
      </c>
      <c r="J207" s="8">
        <v>42222</v>
      </c>
      <c r="K207" s="8">
        <v>42344</v>
      </c>
      <c r="L207" s="32" t="s">
        <v>1113</v>
      </c>
      <c r="M207" s="35">
        <v>42200</v>
      </c>
    </row>
    <row r="208" spans="1:14" s="54" customFormat="1" ht="28.5" customHeight="1" x14ac:dyDescent="0.25">
      <c r="A208" s="13" t="s">
        <v>1234</v>
      </c>
      <c r="B208" s="34"/>
      <c r="C208" s="34">
        <v>15</v>
      </c>
      <c r="D208" s="34"/>
      <c r="E208" s="33" t="s">
        <v>1235</v>
      </c>
      <c r="F208" s="33" t="s">
        <v>927</v>
      </c>
      <c r="G208" s="33" t="s">
        <v>441</v>
      </c>
      <c r="H208" s="33"/>
      <c r="I208" s="16">
        <v>550</v>
      </c>
      <c r="J208" s="8">
        <v>42230</v>
      </c>
      <c r="K208" s="8">
        <v>42352</v>
      </c>
      <c r="L208" s="32" t="s">
        <v>1113</v>
      </c>
      <c r="M208" s="35">
        <v>42200</v>
      </c>
    </row>
    <row r="209" spans="1:13" s="54" customFormat="1" ht="28.5" customHeight="1" x14ac:dyDescent="0.25">
      <c r="A209" s="13" t="s">
        <v>1236</v>
      </c>
      <c r="B209" s="34"/>
      <c r="C209" s="34">
        <v>15</v>
      </c>
      <c r="D209" s="34"/>
      <c r="E209" s="33" t="s">
        <v>1237</v>
      </c>
      <c r="F209" s="33" t="s">
        <v>786</v>
      </c>
      <c r="G209" s="33" t="s">
        <v>442</v>
      </c>
      <c r="H209" s="33"/>
      <c r="I209" s="16">
        <v>550</v>
      </c>
      <c r="J209" s="8">
        <v>42277</v>
      </c>
      <c r="K209" s="8">
        <v>42399</v>
      </c>
      <c r="L209" s="32" t="s">
        <v>1113</v>
      </c>
      <c r="M209" s="35">
        <v>42242</v>
      </c>
    </row>
    <row r="210" spans="1:13" s="54" customFormat="1" ht="28.5" customHeight="1" x14ac:dyDescent="0.25">
      <c r="A210" s="13" t="s">
        <v>1238</v>
      </c>
      <c r="B210" s="34"/>
      <c r="C210" s="34">
        <v>15</v>
      </c>
      <c r="D210" s="34"/>
      <c r="E210" s="33" t="s">
        <v>1239</v>
      </c>
      <c r="F210" s="33" t="s">
        <v>816</v>
      </c>
      <c r="G210" s="33" t="s">
        <v>443</v>
      </c>
      <c r="H210" s="33"/>
      <c r="I210" s="16">
        <v>550</v>
      </c>
      <c r="J210" s="8">
        <v>42276</v>
      </c>
      <c r="K210" s="8">
        <v>42398</v>
      </c>
      <c r="L210" s="32" t="s">
        <v>749</v>
      </c>
      <c r="M210" s="35">
        <v>42247</v>
      </c>
    </row>
    <row r="211" spans="1:13" s="54" customFormat="1" ht="28.5" customHeight="1" x14ac:dyDescent="0.25">
      <c r="A211" s="13" t="s">
        <v>1240</v>
      </c>
      <c r="B211" s="34"/>
      <c r="C211" s="34">
        <v>15</v>
      </c>
      <c r="D211" s="34"/>
      <c r="E211" s="33" t="s">
        <v>1241</v>
      </c>
      <c r="F211" s="33" t="s">
        <v>757</v>
      </c>
      <c r="G211" s="33" t="s">
        <v>444</v>
      </c>
      <c r="H211" s="33"/>
      <c r="I211" s="16">
        <v>550</v>
      </c>
      <c r="J211" s="8">
        <v>42276</v>
      </c>
      <c r="K211" s="8">
        <v>42398</v>
      </c>
      <c r="L211" s="32" t="s">
        <v>1113</v>
      </c>
      <c r="M211" s="35">
        <v>42250</v>
      </c>
    </row>
    <row r="212" spans="1:13" s="54" customFormat="1" ht="28.5" customHeight="1" x14ac:dyDescent="0.25">
      <c r="A212" s="13" t="s">
        <v>1242</v>
      </c>
      <c r="B212" s="34"/>
      <c r="C212" s="34">
        <v>15</v>
      </c>
      <c r="D212" s="34"/>
      <c r="E212" s="33" t="s">
        <v>1243</v>
      </c>
      <c r="F212" s="33" t="s">
        <v>795</v>
      </c>
      <c r="G212" s="33" t="s">
        <v>445</v>
      </c>
      <c r="H212" s="33"/>
      <c r="I212" s="16">
        <v>550</v>
      </c>
      <c r="J212" s="8">
        <v>42276</v>
      </c>
      <c r="K212" s="8">
        <v>42398</v>
      </c>
      <c r="L212" s="32" t="s">
        <v>1113</v>
      </c>
      <c r="M212" s="35">
        <v>42256</v>
      </c>
    </row>
    <row r="213" spans="1:13" s="54" customFormat="1" ht="28.5" customHeight="1" x14ac:dyDescent="0.25">
      <c r="A213" s="13" t="s">
        <v>1244</v>
      </c>
      <c r="B213" s="34"/>
      <c r="C213" s="34">
        <v>5</v>
      </c>
      <c r="D213" s="34"/>
      <c r="E213" s="33" t="s">
        <v>1245</v>
      </c>
      <c r="F213" s="33" t="s">
        <v>795</v>
      </c>
      <c r="G213" s="33" t="s">
        <v>446</v>
      </c>
      <c r="H213" s="33"/>
      <c r="I213" s="16">
        <v>550</v>
      </c>
      <c r="J213" s="8">
        <v>42256</v>
      </c>
      <c r="K213" s="8">
        <v>42378</v>
      </c>
      <c r="L213" s="32" t="s">
        <v>1113</v>
      </c>
      <c r="M213" s="35">
        <v>42200</v>
      </c>
    </row>
    <row r="214" spans="1:13" s="54" customFormat="1" ht="71.25" customHeight="1" x14ac:dyDescent="0.25">
      <c r="A214" s="13" t="s">
        <v>1246</v>
      </c>
      <c r="B214" s="34"/>
      <c r="C214" s="34">
        <v>5</v>
      </c>
      <c r="D214" s="34"/>
      <c r="E214" s="33" t="s">
        <v>1247</v>
      </c>
      <c r="F214" s="33" t="s">
        <v>884</v>
      </c>
      <c r="G214" s="33" t="s">
        <v>447</v>
      </c>
      <c r="H214" s="33"/>
      <c r="I214" s="16">
        <v>550</v>
      </c>
      <c r="J214" s="8">
        <v>42268</v>
      </c>
      <c r="K214" s="8">
        <v>42450</v>
      </c>
      <c r="L214" s="32" t="s">
        <v>749</v>
      </c>
      <c r="M214" s="35">
        <v>42212</v>
      </c>
    </row>
    <row r="215" spans="1:13" s="54" customFormat="1" ht="28.5" customHeight="1" x14ac:dyDescent="0.25">
      <c r="A215" s="13" t="s">
        <v>1248</v>
      </c>
      <c r="B215" s="34"/>
      <c r="C215" s="34">
        <v>10</v>
      </c>
      <c r="D215" s="34"/>
      <c r="E215" s="33" t="s">
        <v>1249</v>
      </c>
      <c r="F215" s="33" t="s">
        <v>828</v>
      </c>
      <c r="G215" s="33" t="s">
        <v>448</v>
      </c>
      <c r="H215" s="33"/>
      <c r="I215" s="16">
        <v>550</v>
      </c>
      <c r="J215" s="8">
        <v>42268</v>
      </c>
      <c r="K215" s="8">
        <v>42390</v>
      </c>
      <c r="L215" s="32" t="s">
        <v>1113</v>
      </c>
      <c r="M215" s="35">
        <v>42256</v>
      </c>
    </row>
    <row r="216" spans="1:13" s="54" customFormat="1" ht="28.5" customHeight="1" x14ac:dyDescent="0.25">
      <c r="A216" s="13" t="s">
        <v>1250</v>
      </c>
      <c r="B216" s="34"/>
      <c r="C216" s="34">
        <v>8</v>
      </c>
      <c r="D216" s="34"/>
      <c r="E216" s="33" t="s">
        <v>1251</v>
      </c>
      <c r="F216" s="33" t="s">
        <v>795</v>
      </c>
      <c r="G216" s="33" t="s">
        <v>449</v>
      </c>
      <c r="H216" s="33"/>
      <c r="I216" s="16">
        <v>550</v>
      </c>
      <c r="J216" s="8">
        <v>42257</v>
      </c>
      <c r="K216" s="8">
        <v>42379</v>
      </c>
      <c r="L216" s="32" t="s">
        <v>1113</v>
      </c>
      <c r="M216" s="35">
        <v>42219</v>
      </c>
    </row>
    <row r="217" spans="1:13" s="54" customFormat="1" ht="28.5" customHeight="1" x14ac:dyDescent="0.25">
      <c r="A217" s="13" t="s">
        <v>1252</v>
      </c>
      <c r="B217" s="34"/>
      <c r="C217" s="34">
        <v>15</v>
      </c>
      <c r="D217" s="34"/>
      <c r="E217" s="33" t="s">
        <v>1253</v>
      </c>
      <c r="F217" s="33" t="s">
        <v>757</v>
      </c>
      <c r="G217" s="33" t="s">
        <v>450</v>
      </c>
      <c r="H217" s="33"/>
      <c r="I217" s="16">
        <v>550</v>
      </c>
      <c r="J217" s="8">
        <v>42268</v>
      </c>
      <c r="K217" s="8">
        <v>42450</v>
      </c>
      <c r="L217" s="32" t="s">
        <v>749</v>
      </c>
      <c r="M217" s="35">
        <v>42247</v>
      </c>
    </row>
    <row r="218" spans="1:13" s="54" customFormat="1" ht="28.5" customHeight="1" x14ac:dyDescent="0.25">
      <c r="A218" s="13" t="s">
        <v>1254</v>
      </c>
      <c r="B218" s="34">
        <v>5</v>
      </c>
      <c r="C218" s="34">
        <v>10</v>
      </c>
      <c r="D218" s="34">
        <v>15</v>
      </c>
      <c r="E218" s="33" t="s">
        <v>1255</v>
      </c>
      <c r="F218" s="33" t="s">
        <v>757</v>
      </c>
      <c r="G218" s="33" t="s">
        <v>451</v>
      </c>
      <c r="H218" s="33"/>
      <c r="I218" s="16">
        <v>550</v>
      </c>
      <c r="J218" s="8">
        <v>42263</v>
      </c>
      <c r="K218" s="8">
        <v>42385</v>
      </c>
      <c r="L218" s="32" t="s">
        <v>1113</v>
      </c>
      <c r="M218" s="35">
        <v>42235</v>
      </c>
    </row>
    <row r="219" spans="1:13" s="54" customFormat="1" ht="28.5" customHeight="1" x14ac:dyDescent="0.25">
      <c r="A219" s="13" t="s">
        <v>1256</v>
      </c>
      <c r="B219" s="34"/>
      <c r="C219" s="34">
        <v>15</v>
      </c>
      <c r="D219" s="34"/>
      <c r="E219" s="33" t="s">
        <v>1257</v>
      </c>
      <c r="F219" s="33" t="s">
        <v>768</v>
      </c>
      <c r="G219" s="33" t="s">
        <v>452</v>
      </c>
      <c r="H219" s="33"/>
      <c r="I219" s="16">
        <v>550</v>
      </c>
      <c r="J219" s="8">
        <v>42257</v>
      </c>
      <c r="K219" s="8">
        <v>42014</v>
      </c>
      <c r="L219" s="32" t="s">
        <v>1113</v>
      </c>
      <c r="M219" s="35">
        <v>42227</v>
      </c>
    </row>
    <row r="220" spans="1:13" s="54" customFormat="1" ht="28.5" customHeight="1" x14ac:dyDescent="0.25">
      <c r="A220" s="13" t="s">
        <v>1258</v>
      </c>
      <c r="B220" s="34"/>
      <c r="C220" s="34">
        <v>5</v>
      </c>
      <c r="D220" s="34"/>
      <c r="E220" s="33" t="s">
        <v>1259</v>
      </c>
      <c r="F220" s="33" t="s">
        <v>1260</v>
      </c>
      <c r="G220" s="33" t="s">
        <v>453</v>
      </c>
      <c r="H220" s="33"/>
      <c r="I220" s="16">
        <v>550</v>
      </c>
      <c r="J220" s="8">
        <v>42249</v>
      </c>
      <c r="K220" s="8">
        <v>42371</v>
      </c>
      <c r="L220" s="32" t="s">
        <v>1113</v>
      </c>
      <c r="M220" s="35">
        <v>42177</v>
      </c>
    </row>
    <row r="221" spans="1:13" s="54" customFormat="1" ht="28.5" customHeight="1" x14ac:dyDescent="0.25">
      <c r="A221" s="13" t="s">
        <v>1261</v>
      </c>
      <c r="B221" s="34"/>
      <c r="C221" s="34">
        <v>15</v>
      </c>
      <c r="D221" s="34"/>
      <c r="E221" s="33" t="s">
        <v>1262</v>
      </c>
      <c r="F221" s="33" t="s">
        <v>828</v>
      </c>
      <c r="G221" s="33" t="s">
        <v>454</v>
      </c>
      <c r="H221" s="33"/>
      <c r="I221" s="16">
        <v>550</v>
      </c>
      <c r="J221" s="8">
        <v>42270</v>
      </c>
      <c r="K221" s="8">
        <v>42392</v>
      </c>
      <c r="L221" s="32" t="s">
        <v>1113</v>
      </c>
      <c r="M221" s="35">
        <v>42248</v>
      </c>
    </row>
    <row r="222" spans="1:13" s="54" customFormat="1" ht="28.5" customHeight="1" x14ac:dyDescent="0.25">
      <c r="A222" s="13" t="s">
        <v>1263</v>
      </c>
      <c r="B222" s="34"/>
      <c r="C222" s="34">
        <v>15</v>
      </c>
      <c r="D222" s="34"/>
      <c r="E222" s="33" t="s">
        <v>1264</v>
      </c>
      <c r="F222" s="33" t="s">
        <v>816</v>
      </c>
      <c r="G222" s="33" t="s">
        <v>455</v>
      </c>
      <c r="H222" s="33"/>
      <c r="I222" s="16">
        <v>550</v>
      </c>
      <c r="J222" s="8">
        <v>42275</v>
      </c>
      <c r="K222" s="8">
        <v>42397</v>
      </c>
      <c r="L222" s="32" t="s">
        <v>1113</v>
      </c>
      <c r="M222" s="35">
        <v>42250</v>
      </c>
    </row>
    <row r="223" spans="1:13" s="54" customFormat="1" ht="28.5" customHeight="1" x14ac:dyDescent="0.25">
      <c r="A223" s="13" t="s">
        <v>1265</v>
      </c>
      <c r="B223" s="34"/>
      <c r="C223" s="34">
        <v>10</v>
      </c>
      <c r="D223" s="34"/>
      <c r="E223" s="33" t="s">
        <v>1266</v>
      </c>
      <c r="F223" s="33" t="s">
        <v>752</v>
      </c>
      <c r="G223" s="33" t="s">
        <v>456</v>
      </c>
      <c r="H223" s="33"/>
      <c r="I223" s="16">
        <v>550</v>
      </c>
      <c r="J223" s="8">
        <v>42251</v>
      </c>
      <c r="K223" s="8">
        <v>42433</v>
      </c>
      <c r="L223" s="32" t="s">
        <v>1267</v>
      </c>
      <c r="M223" s="35">
        <v>42199</v>
      </c>
    </row>
    <row r="224" spans="1:13" s="54" customFormat="1" ht="28.5" customHeight="1" x14ac:dyDescent="0.25">
      <c r="A224" s="13" t="s">
        <v>1268</v>
      </c>
      <c r="B224" s="34"/>
      <c r="C224" s="34">
        <v>15</v>
      </c>
      <c r="D224" s="34"/>
      <c r="E224" s="33" t="s">
        <v>1269</v>
      </c>
      <c r="F224" s="33" t="s">
        <v>795</v>
      </c>
      <c r="G224" s="33" t="s">
        <v>457</v>
      </c>
      <c r="H224" s="33"/>
      <c r="I224" s="16">
        <v>550</v>
      </c>
      <c r="J224" s="8">
        <v>42249</v>
      </c>
      <c r="K224" s="8">
        <v>42431</v>
      </c>
      <c r="L224" s="32" t="s">
        <v>749</v>
      </c>
      <c r="M224" s="35">
        <v>42227</v>
      </c>
    </row>
    <row r="225" spans="1:14" s="54" customFormat="1" ht="28.5" customHeight="1" x14ac:dyDescent="0.25">
      <c r="A225" s="13" t="s">
        <v>1270</v>
      </c>
      <c r="B225" s="34"/>
      <c r="C225" s="34">
        <v>7</v>
      </c>
      <c r="D225" s="34"/>
      <c r="E225" s="33" t="s">
        <v>1271</v>
      </c>
      <c r="F225" s="33" t="s">
        <v>1260</v>
      </c>
      <c r="G225" s="33" t="s">
        <v>458</v>
      </c>
      <c r="H225" s="33"/>
      <c r="I225" s="16">
        <v>550</v>
      </c>
      <c r="J225" s="8">
        <v>42249</v>
      </c>
      <c r="K225" s="8">
        <v>42431</v>
      </c>
      <c r="L225" s="32" t="s">
        <v>1267</v>
      </c>
      <c r="M225" s="35">
        <v>42187</v>
      </c>
    </row>
    <row r="226" spans="1:14" s="54" customFormat="1" ht="28.5" customHeight="1" x14ac:dyDescent="0.25">
      <c r="A226" s="13" t="s">
        <v>1272</v>
      </c>
      <c r="B226" s="34"/>
      <c r="C226" s="34">
        <v>10</v>
      </c>
      <c r="D226" s="34"/>
      <c r="E226" s="33" t="s">
        <v>1273</v>
      </c>
      <c r="F226" s="33" t="s">
        <v>927</v>
      </c>
      <c r="G226" s="33" t="s">
        <v>459</v>
      </c>
      <c r="H226" s="33"/>
      <c r="I226" s="16">
        <v>550</v>
      </c>
      <c r="J226" s="8">
        <v>42255</v>
      </c>
      <c r="K226" s="8">
        <v>42377</v>
      </c>
      <c r="L226" s="32" t="s">
        <v>1113</v>
      </c>
      <c r="M226" s="35">
        <v>42235</v>
      </c>
    </row>
    <row r="227" spans="1:14" s="54" customFormat="1" ht="28.5" customHeight="1" x14ac:dyDescent="0.25">
      <c r="A227" s="13" t="s">
        <v>1274</v>
      </c>
      <c r="B227" s="34"/>
      <c r="C227" s="34">
        <v>15</v>
      </c>
      <c r="D227" s="34"/>
      <c r="E227" s="33" t="s">
        <v>1275</v>
      </c>
      <c r="F227" s="118" t="s">
        <v>1276</v>
      </c>
      <c r="G227" s="33" t="s">
        <v>460</v>
      </c>
      <c r="H227" s="33"/>
      <c r="I227" s="16">
        <v>550</v>
      </c>
      <c r="J227" s="8">
        <v>42249</v>
      </c>
      <c r="K227" s="8">
        <v>42371</v>
      </c>
      <c r="L227" s="32" t="s">
        <v>749</v>
      </c>
      <c r="M227" s="35">
        <v>42235</v>
      </c>
    </row>
    <row r="228" spans="1:14" s="54" customFormat="1" ht="28.5" customHeight="1" x14ac:dyDescent="0.25">
      <c r="A228" s="13" t="s">
        <v>1277</v>
      </c>
      <c r="B228" s="34"/>
      <c r="C228" s="34">
        <v>15</v>
      </c>
      <c r="D228" s="34"/>
      <c r="E228" s="33" t="s">
        <v>1278</v>
      </c>
      <c r="F228" s="33" t="s">
        <v>786</v>
      </c>
      <c r="G228" s="33" t="s">
        <v>461</v>
      </c>
      <c r="H228" s="33"/>
      <c r="I228" s="16">
        <v>550</v>
      </c>
      <c r="J228" s="8">
        <v>42256</v>
      </c>
      <c r="K228" s="8">
        <v>42378</v>
      </c>
      <c r="L228" s="32" t="s">
        <v>1113</v>
      </c>
      <c r="M228" s="35">
        <v>42220</v>
      </c>
    </row>
    <row r="229" spans="1:14" s="54" customFormat="1" ht="81.75" customHeight="1" x14ac:dyDescent="0.25">
      <c r="A229" s="13" t="s">
        <v>1279</v>
      </c>
      <c r="B229" s="34"/>
      <c r="C229" s="34">
        <v>15</v>
      </c>
      <c r="D229" s="34"/>
      <c r="E229" s="33" t="s">
        <v>1280</v>
      </c>
      <c r="F229" s="33" t="s">
        <v>795</v>
      </c>
      <c r="G229" s="33" t="s">
        <v>462</v>
      </c>
      <c r="H229" s="33"/>
      <c r="I229" s="16">
        <v>550</v>
      </c>
      <c r="J229" s="8">
        <v>42261</v>
      </c>
      <c r="K229" s="8">
        <v>42443</v>
      </c>
      <c r="L229" s="32" t="s">
        <v>749</v>
      </c>
      <c r="M229" s="35">
        <v>42201</v>
      </c>
    </row>
    <row r="230" spans="1:14" s="54" customFormat="1" ht="28.5" customHeight="1" x14ac:dyDescent="0.25">
      <c r="A230" s="13" t="s">
        <v>1281</v>
      </c>
      <c r="B230" s="34"/>
      <c r="C230" s="34">
        <v>15</v>
      </c>
      <c r="D230" s="34"/>
      <c r="E230" s="33" t="s">
        <v>1282</v>
      </c>
      <c r="F230" s="33" t="s">
        <v>757</v>
      </c>
      <c r="G230" s="33" t="s">
        <v>463</v>
      </c>
      <c r="H230" s="33"/>
      <c r="I230" s="16">
        <v>550</v>
      </c>
      <c r="J230" s="8">
        <v>42262</v>
      </c>
      <c r="K230" s="8">
        <v>42444</v>
      </c>
      <c r="L230" s="32" t="s">
        <v>749</v>
      </c>
      <c r="M230" s="35">
        <v>42185</v>
      </c>
    </row>
    <row r="231" spans="1:14" s="54" customFormat="1" ht="28.5" customHeight="1" x14ac:dyDescent="0.25">
      <c r="A231" s="13" t="s">
        <v>1283</v>
      </c>
      <c r="B231" s="34"/>
      <c r="C231" s="34">
        <v>15</v>
      </c>
      <c r="D231" s="34"/>
      <c r="E231" s="33" t="s">
        <v>1284</v>
      </c>
      <c r="F231" s="33" t="s">
        <v>816</v>
      </c>
      <c r="G231" s="33" t="s">
        <v>464</v>
      </c>
      <c r="H231" s="36"/>
      <c r="I231" s="18">
        <v>550</v>
      </c>
      <c r="J231" s="13" t="s">
        <v>1285</v>
      </c>
      <c r="K231" s="8">
        <v>42278</v>
      </c>
      <c r="L231" s="32" t="s">
        <v>1113</v>
      </c>
      <c r="M231" s="59">
        <v>42227</v>
      </c>
      <c r="N231" s="54" t="s">
        <v>1207</v>
      </c>
    </row>
    <row r="232" spans="1:14" s="54" customFormat="1" ht="28.5" customHeight="1" x14ac:dyDescent="0.25">
      <c r="A232" s="13" t="s">
        <v>1286</v>
      </c>
      <c r="B232" s="34"/>
      <c r="C232" s="34">
        <v>5</v>
      </c>
      <c r="D232" s="34"/>
      <c r="E232" s="33" t="s">
        <v>1287</v>
      </c>
      <c r="F232" s="33" t="s">
        <v>786</v>
      </c>
      <c r="G232" s="33" t="s">
        <v>465</v>
      </c>
      <c r="H232" s="33"/>
      <c r="I232" s="16">
        <v>550</v>
      </c>
      <c r="J232" s="13" t="s">
        <v>1285</v>
      </c>
      <c r="K232" s="8">
        <v>42278</v>
      </c>
      <c r="L232" s="32" t="s">
        <v>1113</v>
      </c>
      <c r="M232" s="35">
        <v>42234</v>
      </c>
      <c r="N232" s="54" t="s">
        <v>1207</v>
      </c>
    </row>
    <row r="233" spans="1:14" s="54" customFormat="1" ht="28.5" customHeight="1" x14ac:dyDescent="0.25">
      <c r="A233" s="13" t="s">
        <v>1288</v>
      </c>
      <c r="B233" s="34"/>
      <c r="C233" s="34">
        <v>5</v>
      </c>
      <c r="D233" s="34"/>
      <c r="E233" s="33" t="s">
        <v>1289</v>
      </c>
      <c r="F233" s="33" t="s">
        <v>816</v>
      </c>
      <c r="G233" s="33" t="s">
        <v>466</v>
      </c>
      <c r="H233" s="33"/>
      <c r="I233" s="16">
        <v>550</v>
      </c>
      <c r="J233" s="8">
        <v>42249</v>
      </c>
      <c r="K233" s="8">
        <v>42270</v>
      </c>
      <c r="L233" s="32" t="s">
        <v>1113</v>
      </c>
      <c r="M233" s="35">
        <v>42219</v>
      </c>
      <c r="N233" s="54" t="s">
        <v>1207</v>
      </c>
    </row>
    <row r="234" spans="1:14" s="54" customFormat="1" ht="28.5" customHeight="1" x14ac:dyDescent="0.25">
      <c r="A234" s="13" t="s">
        <v>1290</v>
      </c>
      <c r="B234" s="34"/>
      <c r="C234" s="34">
        <v>15</v>
      </c>
      <c r="D234" s="34"/>
      <c r="E234" s="33" t="s">
        <v>1291</v>
      </c>
      <c r="F234" s="33" t="s">
        <v>757</v>
      </c>
      <c r="G234" s="33" t="s">
        <v>467</v>
      </c>
      <c r="H234" s="33"/>
      <c r="I234" s="16">
        <v>550</v>
      </c>
      <c r="J234" s="8">
        <v>42284</v>
      </c>
      <c r="K234" s="8">
        <v>42407</v>
      </c>
      <c r="L234" s="32" t="s">
        <v>749</v>
      </c>
      <c r="M234" s="35">
        <v>42264</v>
      </c>
    </row>
    <row r="235" spans="1:14" s="54" customFormat="1" ht="28.5" customHeight="1" x14ac:dyDescent="0.25">
      <c r="A235" s="13" t="s">
        <v>1292</v>
      </c>
      <c r="B235" s="34"/>
      <c r="C235" s="34">
        <v>15</v>
      </c>
      <c r="D235" s="34"/>
      <c r="E235" s="33" t="s">
        <v>1293</v>
      </c>
      <c r="F235" s="33" t="s">
        <v>757</v>
      </c>
      <c r="G235" s="33" t="s">
        <v>468</v>
      </c>
      <c r="H235" s="33"/>
      <c r="I235" s="16">
        <v>550</v>
      </c>
      <c r="J235" s="8">
        <v>42292</v>
      </c>
      <c r="K235" s="8">
        <v>42658</v>
      </c>
      <c r="L235" s="32" t="s">
        <v>749</v>
      </c>
      <c r="M235" s="35">
        <v>42250</v>
      </c>
    </row>
    <row r="236" spans="1:14" s="54" customFormat="1" ht="28.5" customHeight="1" x14ac:dyDescent="0.25">
      <c r="A236" s="13" t="s">
        <v>1294</v>
      </c>
      <c r="B236" s="34"/>
      <c r="C236" s="34">
        <v>10</v>
      </c>
      <c r="D236" s="34"/>
      <c r="E236" s="33" t="s">
        <v>1295</v>
      </c>
      <c r="F236" s="33" t="s">
        <v>896</v>
      </c>
      <c r="G236" s="33" t="s">
        <v>469</v>
      </c>
      <c r="H236" s="33"/>
      <c r="I236" s="16">
        <v>550</v>
      </c>
      <c r="J236" s="8">
        <v>42278</v>
      </c>
      <c r="K236" s="8">
        <v>42298</v>
      </c>
      <c r="L236" s="32" t="s">
        <v>1192</v>
      </c>
      <c r="M236" s="35">
        <v>42254</v>
      </c>
      <c r="N236" s="54" t="s">
        <v>1207</v>
      </c>
    </row>
    <row r="237" spans="1:14" s="54" customFormat="1" ht="28.5" customHeight="1" x14ac:dyDescent="0.25">
      <c r="A237" s="13" t="s">
        <v>1296</v>
      </c>
      <c r="B237" s="34"/>
      <c r="C237" s="34">
        <v>15</v>
      </c>
      <c r="D237" s="34"/>
      <c r="E237" s="33" t="s">
        <v>1297</v>
      </c>
      <c r="F237" s="33" t="s">
        <v>786</v>
      </c>
      <c r="G237" s="33" t="s">
        <v>470</v>
      </c>
      <c r="H237" s="33"/>
      <c r="I237" s="16">
        <v>550</v>
      </c>
      <c r="J237" s="8">
        <v>42306</v>
      </c>
      <c r="K237" s="8">
        <v>42429</v>
      </c>
      <c r="L237" s="32" t="s">
        <v>1192</v>
      </c>
      <c r="M237" s="35">
        <v>42269</v>
      </c>
    </row>
    <row r="238" spans="1:14" s="54" customFormat="1" ht="28.5" customHeight="1" x14ac:dyDescent="0.25">
      <c r="A238" s="13" t="s">
        <v>1298</v>
      </c>
      <c r="B238" s="34"/>
      <c r="C238" s="34">
        <v>15</v>
      </c>
      <c r="D238" s="34"/>
      <c r="E238" s="33" t="s">
        <v>1299</v>
      </c>
      <c r="F238" s="33" t="s">
        <v>1300</v>
      </c>
      <c r="G238" s="33" t="s">
        <v>471</v>
      </c>
      <c r="H238" s="33"/>
      <c r="I238" s="16">
        <v>550</v>
      </c>
      <c r="J238" s="8">
        <v>42296</v>
      </c>
      <c r="K238" s="8">
        <v>42419</v>
      </c>
      <c r="L238" s="32" t="s">
        <v>1192</v>
      </c>
      <c r="M238" s="35">
        <v>42249</v>
      </c>
    </row>
    <row r="239" spans="1:14" s="54" customFormat="1" ht="28.5" customHeight="1" x14ac:dyDescent="0.25">
      <c r="A239" s="13" t="s">
        <v>1301</v>
      </c>
      <c r="B239" s="34"/>
      <c r="C239" s="34">
        <v>10</v>
      </c>
      <c r="D239" s="34"/>
      <c r="E239" s="33" t="s">
        <v>1302</v>
      </c>
      <c r="F239" s="33" t="s">
        <v>1300</v>
      </c>
      <c r="G239" s="33" t="s">
        <v>472</v>
      </c>
      <c r="H239" s="33"/>
      <c r="I239" s="16">
        <v>550</v>
      </c>
      <c r="J239" s="8">
        <v>42296</v>
      </c>
      <c r="K239" s="8">
        <v>42419</v>
      </c>
      <c r="L239" s="32" t="s">
        <v>1192</v>
      </c>
      <c r="M239" s="35">
        <v>42256</v>
      </c>
    </row>
    <row r="240" spans="1:14" s="54" customFormat="1" ht="28.5" customHeight="1" x14ac:dyDescent="0.25">
      <c r="A240" s="13" t="s">
        <v>1303</v>
      </c>
      <c r="B240" s="34"/>
      <c r="C240" s="34">
        <v>15</v>
      </c>
      <c r="D240" s="34"/>
      <c r="E240" s="33" t="s">
        <v>1304</v>
      </c>
      <c r="F240" s="33" t="s">
        <v>816</v>
      </c>
      <c r="G240" s="33" t="s">
        <v>473</v>
      </c>
      <c r="H240" s="33"/>
      <c r="I240" s="16">
        <v>550</v>
      </c>
      <c r="J240" s="8">
        <v>42285</v>
      </c>
      <c r="K240" s="8">
        <v>42408</v>
      </c>
      <c r="L240" s="32" t="s">
        <v>1192</v>
      </c>
      <c r="M240" s="35">
        <v>42276</v>
      </c>
    </row>
    <row r="241" spans="1:14" s="54" customFormat="1" ht="28.5" customHeight="1" x14ac:dyDescent="0.25">
      <c r="A241" s="13" t="s">
        <v>1305</v>
      </c>
      <c r="B241" s="34"/>
      <c r="C241" s="34">
        <v>15</v>
      </c>
      <c r="D241" s="34"/>
      <c r="E241" s="33" t="s">
        <v>1306</v>
      </c>
      <c r="F241" s="33" t="s">
        <v>757</v>
      </c>
      <c r="G241" s="33" t="s">
        <v>474</v>
      </c>
      <c r="H241" s="33"/>
      <c r="I241" s="16">
        <v>550</v>
      </c>
      <c r="J241" s="8">
        <v>42298</v>
      </c>
      <c r="K241" s="8">
        <v>42421</v>
      </c>
      <c r="L241" s="32" t="s">
        <v>1192</v>
      </c>
      <c r="M241" s="35">
        <v>42269</v>
      </c>
    </row>
    <row r="242" spans="1:14" s="54" customFormat="1" ht="28.5" customHeight="1" x14ac:dyDescent="0.25">
      <c r="A242" s="13" t="s">
        <v>1307</v>
      </c>
      <c r="B242" s="34"/>
      <c r="C242" s="34">
        <v>15</v>
      </c>
      <c r="D242" s="34"/>
      <c r="E242" s="33" t="s">
        <v>1308</v>
      </c>
      <c r="F242" s="33" t="s">
        <v>747</v>
      </c>
      <c r="G242" s="33" t="s">
        <v>475</v>
      </c>
      <c r="H242" s="33"/>
      <c r="I242" s="16">
        <v>550</v>
      </c>
      <c r="J242" s="8">
        <v>42285</v>
      </c>
      <c r="K242" s="8">
        <v>42408</v>
      </c>
      <c r="L242" s="32" t="s">
        <v>749</v>
      </c>
      <c r="M242" s="35">
        <v>42269</v>
      </c>
    </row>
    <row r="243" spans="1:14" s="54" customFormat="1" ht="28.5" customHeight="1" x14ac:dyDescent="0.25">
      <c r="A243" s="13" t="s">
        <v>1309</v>
      </c>
      <c r="B243" s="34"/>
      <c r="C243" s="34">
        <v>5</v>
      </c>
      <c r="D243" s="34"/>
      <c r="E243" s="33" t="s">
        <v>1310</v>
      </c>
      <c r="F243" s="33" t="s">
        <v>1300</v>
      </c>
      <c r="G243" s="33" t="s">
        <v>476</v>
      </c>
      <c r="H243" s="33"/>
      <c r="I243" s="16">
        <v>550</v>
      </c>
      <c r="J243" s="8">
        <v>42293</v>
      </c>
      <c r="K243" s="8">
        <v>42313</v>
      </c>
      <c r="L243" s="32" t="s">
        <v>1192</v>
      </c>
      <c r="M243" s="35">
        <v>42256</v>
      </c>
      <c r="N243" s="54" t="s">
        <v>1207</v>
      </c>
    </row>
    <row r="244" spans="1:14" s="54" customFormat="1" ht="28.5" customHeight="1" x14ac:dyDescent="0.25">
      <c r="A244" s="13" t="s">
        <v>1311</v>
      </c>
      <c r="B244" s="34"/>
      <c r="C244" s="34">
        <v>4</v>
      </c>
      <c r="D244" s="34"/>
      <c r="E244" s="33" t="s">
        <v>1312</v>
      </c>
      <c r="F244" s="33" t="s">
        <v>1300</v>
      </c>
      <c r="G244" s="33" t="s">
        <v>477</v>
      </c>
      <c r="H244" s="33"/>
      <c r="I244" s="16">
        <v>550</v>
      </c>
      <c r="J244" s="8">
        <v>42296</v>
      </c>
      <c r="K244" s="8">
        <v>42419</v>
      </c>
      <c r="L244" s="32" t="s">
        <v>1192</v>
      </c>
      <c r="M244" s="35">
        <v>42249</v>
      </c>
    </row>
    <row r="245" spans="1:14" s="54" customFormat="1" ht="28.5" customHeight="1" x14ac:dyDescent="0.25">
      <c r="A245" s="13" t="s">
        <v>1313</v>
      </c>
      <c r="B245" s="34"/>
      <c r="C245" s="34">
        <v>15</v>
      </c>
      <c r="D245" s="34"/>
      <c r="E245" s="33" t="s">
        <v>1314</v>
      </c>
      <c r="F245" s="33" t="s">
        <v>795</v>
      </c>
      <c r="G245" s="33" t="s">
        <v>478</v>
      </c>
      <c r="H245" s="33"/>
      <c r="I245" s="16">
        <v>550</v>
      </c>
      <c r="J245" s="8">
        <v>42286</v>
      </c>
      <c r="K245" s="8">
        <v>42409</v>
      </c>
      <c r="L245" s="32" t="s">
        <v>1192</v>
      </c>
      <c r="M245" s="35">
        <v>42276</v>
      </c>
    </row>
    <row r="246" spans="1:14" s="54" customFormat="1" ht="28.5" customHeight="1" x14ac:dyDescent="0.25">
      <c r="A246" s="13" t="s">
        <v>1315</v>
      </c>
      <c r="B246" s="34"/>
      <c r="C246" s="34">
        <v>15</v>
      </c>
      <c r="D246" s="34"/>
      <c r="E246" s="33" t="s">
        <v>1316</v>
      </c>
      <c r="F246" s="33" t="s">
        <v>757</v>
      </c>
      <c r="G246" s="33" t="s">
        <v>479</v>
      </c>
      <c r="H246" s="33"/>
      <c r="I246" s="16">
        <v>550</v>
      </c>
      <c r="J246" s="8">
        <v>42289</v>
      </c>
      <c r="K246" s="8">
        <v>42472</v>
      </c>
      <c r="L246" s="32" t="s">
        <v>749</v>
      </c>
      <c r="M246" s="35">
        <v>42257</v>
      </c>
    </row>
    <row r="247" spans="1:14" s="54" customFormat="1" ht="28.5" customHeight="1" x14ac:dyDescent="0.25">
      <c r="A247" s="13" t="s">
        <v>1317</v>
      </c>
      <c r="B247" s="34"/>
      <c r="C247" s="34">
        <v>15</v>
      </c>
      <c r="D247" s="34"/>
      <c r="E247" s="33" t="s">
        <v>1318</v>
      </c>
      <c r="F247" s="33" t="s">
        <v>757</v>
      </c>
      <c r="G247" s="33" t="s">
        <v>480</v>
      </c>
      <c r="H247" s="33"/>
      <c r="I247" s="16">
        <v>550</v>
      </c>
      <c r="J247" s="8">
        <v>42291</v>
      </c>
      <c r="K247" s="8">
        <v>42311</v>
      </c>
      <c r="L247" s="32" t="s">
        <v>1192</v>
      </c>
      <c r="M247" s="35">
        <v>42235</v>
      </c>
      <c r="N247" s="54" t="s">
        <v>1207</v>
      </c>
    </row>
    <row r="248" spans="1:14" s="54" customFormat="1" ht="28.5" customHeight="1" x14ac:dyDescent="0.25">
      <c r="A248" s="13" t="s">
        <v>1319</v>
      </c>
      <c r="B248" s="34"/>
      <c r="C248" s="34">
        <v>15</v>
      </c>
      <c r="D248" s="34"/>
      <c r="E248" s="33" t="s">
        <v>1320</v>
      </c>
      <c r="F248" s="33" t="s">
        <v>768</v>
      </c>
      <c r="G248" s="33" t="s">
        <v>481</v>
      </c>
      <c r="H248" s="33"/>
      <c r="I248" s="16">
        <v>550</v>
      </c>
      <c r="J248" s="8">
        <v>42278</v>
      </c>
      <c r="K248" s="8">
        <v>42401</v>
      </c>
      <c r="L248" s="32" t="s">
        <v>1192</v>
      </c>
      <c r="M248" s="35">
        <v>42269</v>
      </c>
    </row>
    <row r="249" spans="1:14" s="54" customFormat="1" ht="28.5" customHeight="1" x14ac:dyDescent="0.25">
      <c r="A249" s="13" t="s">
        <v>1321</v>
      </c>
      <c r="B249" s="34"/>
      <c r="C249" s="34">
        <v>15</v>
      </c>
      <c r="D249" s="34"/>
      <c r="E249" s="33" t="s">
        <v>1322</v>
      </c>
      <c r="F249" s="33" t="s">
        <v>783</v>
      </c>
      <c r="G249" s="33" t="s">
        <v>482</v>
      </c>
      <c r="H249" s="33"/>
      <c r="I249" s="16">
        <v>550</v>
      </c>
      <c r="J249" s="8">
        <v>42284</v>
      </c>
      <c r="K249" s="8">
        <v>42467</v>
      </c>
      <c r="L249" s="32" t="s">
        <v>749</v>
      </c>
      <c r="M249" s="35">
        <v>42241</v>
      </c>
    </row>
    <row r="250" spans="1:14" s="54" customFormat="1" ht="28.5" customHeight="1" x14ac:dyDescent="0.25">
      <c r="A250" s="13" t="s">
        <v>1323</v>
      </c>
      <c r="B250" s="34"/>
      <c r="C250" s="34">
        <v>15</v>
      </c>
      <c r="D250" s="34"/>
      <c r="E250" s="33" t="s">
        <v>1324</v>
      </c>
      <c r="F250" s="33" t="s">
        <v>786</v>
      </c>
      <c r="G250" s="33" t="s">
        <v>483</v>
      </c>
      <c r="H250" s="33"/>
      <c r="I250" s="16">
        <v>550</v>
      </c>
      <c r="J250" s="8">
        <v>42285</v>
      </c>
      <c r="K250" s="8">
        <v>42468</v>
      </c>
      <c r="L250" s="32" t="s">
        <v>1325</v>
      </c>
      <c r="M250" s="35">
        <v>42243</v>
      </c>
    </row>
    <row r="251" spans="1:14" s="54" customFormat="1" ht="28.5" customHeight="1" x14ac:dyDescent="0.25">
      <c r="A251" s="13" t="s">
        <v>1326</v>
      </c>
      <c r="B251" s="34"/>
      <c r="C251" s="34">
        <v>15</v>
      </c>
      <c r="D251" s="34"/>
      <c r="E251" s="33" t="s">
        <v>1327</v>
      </c>
      <c r="F251" s="33" t="s">
        <v>786</v>
      </c>
      <c r="G251" s="33" t="s">
        <v>483</v>
      </c>
      <c r="H251" s="33"/>
      <c r="I251" s="16">
        <v>550</v>
      </c>
      <c r="J251" s="8">
        <v>42305</v>
      </c>
      <c r="K251" s="8">
        <v>42428</v>
      </c>
      <c r="L251" s="32" t="s">
        <v>1192</v>
      </c>
      <c r="M251" s="35">
        <v>42257</v>
      </c>
    </row>
    <row r="252" spans="1:14" s="54" customFormat="1" ht="28.5" customHeight="1" x14ac:dyDescent="0.25">
      <c r="A252" s="13" t="s">
        <v>1328</v>
      </c>
      <c r="B252" s="34"/>
      <c r="C252" s="34">
        <v>10</v>
      </c>
      <c r="D252" s="34"/>
      <c r="E252" s="33" t="s">
        <v>1329</v>
      </c>
      <c r="F252" s="33" t="s">
        <v>1300</v>
      </c>
      <c r="G252" s="33" t="s">
        <v>484</v>
      </c>
      <c r="H252" s="33"/>
      <c r="I252" s="16">
        <v>550</v>
      </c>
      <c r="J252" s="8">
        <v>42305</v>
      </c>
      <c r="K252" s="8">
        <v>42428</v>
      </c>
      <c r="L252" s="32" t="s">
        <v>1192</v>
      </c>
      <c r="M252" s="35">
        <v>42256</v>
      </c>
    </row>
    <row r="253" spans="1:14" s="54" customFormat="1" ht="28.5" customHeight="1" x14ac:dyDescent="0.25">
      <c r="A253" s="13" t="s">
        <v>1330</v>
      </c>
      <c r="B253" s="34"/>
      <c r="C253" s="34">
        <v>15</v>
      </c>
      <c r="D253" s="34"/>
      <c r="E253" s="33" t="s">
        <v>1331</v>
      </c>
      <c r="F253" s="33" t="s">
        <v>768</v>
      </c>
      <c r="G253" s="33" t="s">
        <v>485</v>
      </c>
      <c r="H253" s="33"/>
      <c r="I253" s="16">
        <v>550</v>
      </c>
      <c r="J253" s="8">
        <v>42305</v>
      </c>
      <c r="K253" s="8">
        <v>42428</v>
      </c>
      <c r="L253" s="32" t="s">
        <v>1192</v>
      </c>
      <c r="M253" s="35">
        <v>42264</v>
      </c>
    </row>
    <row r="254" spans="1:14" s="54" customFormat="1" ht="28.5" customHeight="1" x14ac:dyDescent="0.25">
      <c r="A254" s="13" t="s">
        <v>1332</v>
      </c>
      <c r="B254" s="34"/>
      <c r="C254" s="34">
        <v>15</v>
      </c>
      <c r="D254" s="34"/>
      <c r="E254" s="33" t="s">
        <v>1333</v>
      </c>
      <c r="F254" s="33" t="s">
        <v>786</v>
      </c>
      <c r="G254" s="33" t="s">
        <v>486</v>
      </c>
      <c r="H254" s="33"/>
      <c r="I254" s="16">
        <v>550</v>
      </c>
      <c r="J254" s="8">
        <v>42305</v>
      </c>
      <c r="K254" s="8">
        <v>42488</v>
      </c>
      <c r="L254" s="32" t="s">
        <v>749</v>
      </c>
      <c r="M254" s="35">
        <v>42262</v>
      </c>
    </row>
    <row r="255" spans="1:14" s="54" customFormat="1" ht="28.5" customHeight="1" x14ac:dyDescent="0.25">
      <c r="A255" s="13" t="s">
        <v>1334</v>
      </c>
      <c r="B255" s="34"/>
      <c r="C255" s="34">
        <v>15</v>
      </c>
      <c r="D255" s="34"/>
      <c r="E255" s="33" t="s">
        <v>1335</v>
      </c>
      <c r="F255" s="33" t="s">
        <v>768</v>
      </c>
      <c r="G255" s="33" t="s">
        <v>487</v>
      </c>
      <c r="H255" s="33"/>
      <c r="I255" s="16">
        <v>550</v>
      </c>
      <c r="J255" s="8">
        <v>42278</v>
      </c>
      <c r="K255" s="8">
        <v>42461</v>
      </c>
      <c r="L255" s="32" t="s">
        <v>1325</v>
      </c>
      <c r="M255" s="35">
        <v>42234</v>
      </c>
    </row>
    <row r="256" spans="1:14" s="54" customFormat="1" ht="28.5" customHeight="1" x14ac:dyDescent="0.25">
      <c r="A256" s="13" t="s">
        <v>1336</v>
      </c>
      <c r="B256" s="34"/>
      <c r="C256" s="34">
        <v>10</v>
      </c>
      <c r="D256" s="34"/>
      <c r="E256" s="33" t="s">
        <v>1337</v>
      </c>
      <c r="F256" s="33" t="s">
        <v>896</v>
      </c>
      <c r="G256" s="33" t="s">
        <v>488</v>
      </c>
      <c r="H256" s="33"/>
      <c r="I256" s="16">
        <v>550</v>
      </c>
      <c r="J256" s="8">
        <v>42283</v>
      </c>
      <c r="K256" s="8">
        <v>42406</v>
      </c>
      <c r="L256" s="32" t="s">
        <v>1192</v>
      </c>
      <c r="M256" s="35">
        <v>42269</v>
      </c>
    </row>
    <row r="257" spans="1:14" s="54" customFormat="1" ht="28.5" customHeight="1" x14ac:dyDescent="0.25">
      <c r="A257" s="13" t="s">
        <v>1338</v>
      </c>
      <c r="B257" s="34"/>
      <c r="C257" s="34">
        <v>15</v>
      </c>
      <c r="D257" s="34"/>
      <c r="E257" s="33" t="s">
        <v>1339</v>
      </c>
      <c r="F257" s="33" t="s">
        <v>816</v>
      </c>
      <c r="G257" s="33" t="s">
        <v>489</v>
      </c>
      <c r="H257" s="33"/>
      <c r="I257" s="16">
        <v>550</v>
      </c>
      <c r="J257" s="8">
        <v>42284</v>
      </c>
      <c r="K257" s="8">
        <v>42407</v>
      </c>
      <c r="L257" s="32" t="s">
        <v>749</v>
      </c>
      <c r="M257" s="35">
        <v>42256</v>
      </c>
    </row>
    <row r="258" spans="1:14" s="54" customFormat="1" ht="28.5" customHeight="1" x14ac:dyDescent="0.25">
      <c r="A258" s="13" t="s">
        <v>1340</v>
      </c>
      <c r="B258" s="34"/>
      <c r="C258" s="34">
        <v>15</v>
      </c>
      <c r="D258" s="34"/>
      <c r="E258" s="33" t="s">
        <v>1341</v>
      </c>
      <c r="F258" s="33" t="s">
        <v>757</v>
      </c>
      <c r="G258" s="33" t="s">
        <v>490</v>
      </c>
      <c r="H258" s="33"/>
      <c r="I258" s="16">
        <v>550</v>
      </c>
      <c r="J258" s="8">
        <v>42285</v>
      </c>
      <c r="K258" s="8">
        <v>42408</v>
      </c>
      <c r="L258" s="32" t="s">
        <v>1192</v>
      </c>
      <c r="M258" s="35">
        <v>42255</v>
      </c>
    </row>
    <row r="259" spans="1:14" s="54" customFormat="1" ht="28.5" customHeight="1" x14ac:dyDescent="0.25">
      <c r="A259" s="13" t="s">
        <v>1342</v>
      </c>
      <c r="B259" s="34"/>
      <c r="C259" s="34">
        <v>15</v>
      </c>
      <c r="D259" s="34"/>
      <c r="E259" s="33" t="s">
        <v>1343</v>
      </c>
      <c r="F259" s="33" t="s">
        <v>795</v>
      </c>
      <c r="G259" s="33" t="s">
        <v>491</v>
      </c>
      <c r="H259" s="33"/>
      <c r="I259" s="16">
        <v>550</v>
      </c>
      <c r="J259" s="8">
        <v>42300</v>
      </c>
      <c r="K259" s="8">
        <v>42423</v>
      </c>
      <c r="L259" s="32" t="s">
        <v>749</v>
      </c>
      <c r="M259" s="35">
        <v>42250</v>
      </c>
    </row>
    <row r="260" spans="1:14" s="54" customFormat="1" ht="28.5" customHeight="1" x14ac:dyDescent="0.25">
      <c r="A260" s="13" t="s">
        <v>1344</v>
      </c>
      <c r="B260" s="34"/>
      <c r="C260" s="34">
        <v>15</v>
      </c>
      <c r="D260" s="34"/>
      <c r="E260" s="33" t="s">
        <v>1345</v>
      </c>
      <c r="F260" s="33" t="s">
        <v>768</v>
      </c>
      <c r="G260" s="33" t="s">
        <v>492</v>
      </c>
      <c r="H260" s="33"/>
      <c r="I260" s="16">
        <v>550</v>
      </c>
      <c r="J260" s="8">
        <v>42292</v>
      </c>
      <c r="K260" s="8">
        <v>42415</v>
      </c>
      <c r="L260" s="32" t="s">
        <v>1192</v>
      </c>
      <c r="M260" s="35">
        <v>42257</v>
      </c>
    </row>
    <row r="261" spans="1:14" s="54" customFormat="1" ht="28.5" customHeight="1" x14ac:dyDescent="0.25">
      <c r="A261" s="13" t="s">
        <v>1346</v>
      </c>
      <c r="B261" s="34"/>
      <c r="C261" s="34">
        <v>5</v>
      </c>
      <c r="D261" s="34"/>
      <c r="E261" s="33" t="s">
        <v>1347</v>
      </c>
      <c r="F261" s="33" t="s">
        <v>768</v>
      </c>
      <c r="G261" s="33" t="s">
        <v>493</v>
      </c>
      <c r="H261" s="33"/>
      <c r="I261" s="16">
        <v>550</v>
      </c>
      <c r="J261" s="8">
        <v>42304</v>
      </c>
      <c r="K261" s="8">
        <v>42324</v>
      </c>
      <c r="L261" s="32" t="s">
        <v>1192</v>
      </c>
      <c r="M261" s="35">
        <v>42262</v>
      </c>
      <c r="N261" s="54" t="s">
        <v>1207</v>
      </c>
    </row>
    <row r="262" spans="1:14" s="54" customFormat="1" ht="28.5" customHeight="1" x14ac:dyDescent="0.25">
      <c r="A262" s="13" t="s">
        <v>1348</v>
      </c>
      <c r="B262" s="34">
        <v>12</v>
      </c>
      <c r="C262" s="34">
        <v>3</v>
      </c>
      <c r="D262" s="34">
        <v>15</v>
      </c>
      <c r="E262" s="33" t="s">
        <v>1349</v>
      </c>
      <c r="F262" s="33" t="s">
        <v>927</v>
      </c>
      <c r="G262" s="33" t="s">
        <v>633</v>
      </c>
      <c r="H262" s="50">
        <v>4602.78</v>
      </c>
      <c r="I262" s="16">
        <v>4602.78</v>
      </c>
      <c r="J262" s="8">
        <v>42332</v>
      </c>
      <c r="K262" s="8">
        <v>42453</v>
      </c>
      <c r="L262" s="32" t="s">
        <v>1192</v>
      </c>
      <c r="M262" s="35">
        <v>42318</v>
      </c>
    </row>
    <row r="263" spans="1:14" s="54" customFormat="1" ht="28.5" customHeight="1" x14ac:dyDescent="0.25">
      <c r="A263" s="13" t="s">
        <v>1350</v>
      </c>
      <c r="B263" s="34"/>
      <c r="C263" s="34">
        <v>5</v>
      </c>
      <c r="D263" s="34"/>
      <c r="E263" s="33" t="s">
        <v>1351</v>
      </c>
      <c r="F263" s="33" t="s">
        <v>1352</v>
      </c>
      <c r="G263" s="33" t="s">
        <v>602</v>
      </c>
      <c r="H263" s="33"/>
      <c r="I263" s="16">
        <v>550</v>
      </c>
      <c r="J263" s="8">
        <v>42332</v>
      </c>
      <c r="K263" s="8">
        <v>42352</v>
      </c>
      <c r="L263" s="32" t="s">
        <v>1192</v>
      </c>
      <c r="M263" s="35">
        <v>42317</v>
      </c>
      <c r="N263" s="54" t="s">
        <v>1207</v>
      </c>
    </row>
    <row r="264" spans="1:14" s="54" customFormat="1" ht="28.5" customHeight="1" x14ac:dyDescent="0.25">
      <c r="A264" s="13" t="s">
        <v>1353</v>
      </c>
      <c r="B264" s="34"/>
      <c r="C264" s="34">
        <v>15</v>
      </c>
      <c r="D264" s="34"/>
      <c r="E264" s="33" t="s">
        <v>1354</v>
      </c>
      <c r="F264" s="33" t="s">
        <v>757</v>
      </c>
      <c r="G264" s="33" t="s">
        <v>603</v>
      </c>
      <c r="H264" s="33"/>
      <c r="I264" s="16">
        <v>550</v>
      </c>
      <c r="J264" s="8">
        <v>42326</v>
      </c>
      <c r="K264" s="8">
        <v>42447</v>
      </c>
      <c r="L264" s="32" t="s">
        <v>1192</v>
      </c>
      <c r="M264" s="35">
        <v>42307</v>
      </c>
    </row>
    <row r="265" spans="1:14" s="54" customFormat="1" ht="67.5" customHeight="1" x14ac:dyDescent="0.25">
      <c r="A265" s="13" t="s">
        <v>1355</v>
      </c>
      <c r="B265" s="34"/>
      <c r="C265" s="34">
        <v>15</v>
      </c>
      <c r="D265" s="34"/>
      <c r="E265" s="33" t="s">
        <v>1356</v>
      </c>
      <c r="F265" s="33" t="s">
        <v>757</v>
      </c>
      <c r="G265" s="33" t="s">
        <v>604</v>
      </c>
      <c r="H265" s="33"/>
      <c r="I265" s="16">
        <v>550</v>
      </c>
      <c r="J265" s="8">
        <v>42326</v>
      </c>
      <c r="K265" s="8">
        <v>42447</v>
      </c>
      <c r="L265" s="32" t="s">
        <v>1192</v>
      </c>
      <c r="M265" s="35">
        <v>42307</v>
      </c>
    </row>
    <row r="266" spans="1:14" s="54" customFormat="1" ht="28.5" customHeight="1" x14ac:dyDescent="0.25">
      <c r="A266" s="13" t="s">
        <v>1357</v>
      </c>
      <c r="B266" s="34"/>
      <c r="C266" s="34">
        <v>10</v>
      </c>
      <c r="D266" s="34"/>
      <c r="E266" s="33" t="s">
        <v>1358</v>
      </c>
      <c r="F266" s="33" t="s">
        <v>757</v>
      </c>
      <c r="G266" s="33" t="s">
        <v>605</v>
      </c>
      <c r="H266" s="33"/>
      <c r="I266" s="16">
        <v>550</v>
      </c>
      <c r="J266" s="8">
        <v>42327</v>
      </c>
      <c r="K266" s="8">
        <v>42448</v>
      </c>
      <c r="L266" s="32" t="s">
        <v>1192</v>
      </c>
      <c r="M266" s="35">
        <v>42307</v>
      </c>
    </row>
    <row r="267" spans="1:14" s="54" customFormat="1" ht="28.5" customHeight="1" x14ac:dyDescent="0.25">
      <c r="A267" s="13" t="s">
        <v>1359</v>
      </c>
      <c r="B267" s="34"/>
      <c r="C267" s="34">
        <v>15</v>
      </c>
      <c r="D267" s="34"/>
      <c r="E267" s="33" t="s">
        <v>1360</v>
      </c>
      <c r="F267" s="33" t="s">
        <v>747</v>
      </c>
      <c r="G267" s="33" t="s">
        <v>606</v>
      </c>
      <c r="H267" s="33"/>
      <c r="I267" s="16">
        <v>550</v>
      </c>
      <c r="J267" s="8">
        <v>42327</v>
      </c>
      <c r="K267" s="8">
        <v>42448</v>
      </c>
      <c r="L267" s="32" t="s">
        <v>1192</v>
      </c>
      <c r="M267" s="35">
        <v>42307</v>
      </c>
    </row>
    <row r="268" spans="1:14" s="54" customFormat="1" ht="28.5" customHeight="1" x14ac:dyDescent="0.25">
      <c r="A268" s="13" t="s">
        <v>1361</v>
      </c>
      <c r="B268" s="34"/>
      <c r="C268" s="34">
        <v>15</v>
      </c>
      <c r="D268" s="34"/>
      <c r="E268" s="33" t="s">
        <v>1362</v>
      </c>
      <c r="F268" s="33" t="s">
        <v>816</v>
      </c>
      <c r="G268" s="33" t="s">
        <v>607</v>
      </c>
      <c r="H268" s="33"/>
      <c r="I268" s="16">
        <v>550</v>
      </c>
      <c r="J268" s="8">
        <v>42324</v>
      </c>
      <c r="K268" s="8">
        <v>42445</v>
      </c>
      <c r="L268" s="32" t="s">
        <v>1192</v>
      </c>
      <c r="M268" s="15">
        <v>42293</v>
      </c>
    </row>
    <row r="269" spans="1:14" s="54" customFormat="1" ht="28.5" customHeight="1" x14ac:dyDescent="0.25">
      <c r="A269" s="13" t="s">
        <v>1363</v>
      </c>
      <c r="B269" s="34"/>
      <c r="C269" s="34">
        <v>15</v>
      </c>
      <c r="D269" s="34"/>
      <c r="E269" s="33" t="s">
        <v>1364</v>
      </c>
      <c r="F269" s="33" t="s">
        <v>816</v>
      </c>
      <c r="G269" s="33" t="s">
        <v>608</v>
      </c>
      <c r="H269" s="33"/>
      <c r="I269" s="16">
        <v>550</v>
      </c>
      <c r="J269" s="8">
        <v>42324</v>
      </c>
      <c r="K269" s="8">
        <v>42445</v>
      </c>
      <c r="L269" s="32" t="s">
        <v>1192</v>
      </c>
      <c r="M269" s="35">
        <v>42307</v>
      </c>
    </row>
    <row r="270" spans="1:14" s="54" customFormat="1" ht="28.5" customHeight="1" x14ac:dyDescent="0.25">
      <c r="A270" s="13" t="s">
        <v>1365</v>
      </c>
      <c r="B270" s="34"/>
      <c r="C270" s="34">
        <v>15</v>
      </c>
      <c r="D270" s="34"/>
      <c r="E270" s="33" t="s">
        <v>1366</v>
      </c>
      <c r="F270" s="33" t="s">
        <v>768</v>
      </c>
      <c r="G270" s="33" t="s">
        <v>609</v>
      </c>
      <c r="H270" s="33"/>
      <c r="I270" s="16">
        <v>550</v>
      </c>
      <c r="J270" s="8">
        <v>42324</v>
      </c>
      <c r="K270" s="8">
        <v>42445</v>
      </c>
      <c r="L270" s="32" t="s">
        <v>1192</v>
      </c>
      <c r="M270" s="35">
        <v>42307</v>
      </c>
    </row>
    <row r="271" spans="1:14" s="54" customFormat="1" ht="28.5" customHeight="1" x14ac:dyDescent="0.25">
      <c r="A271" s="13" t="s">
        <v>1367</v>
      </c>
      <c r="B271" s="34"/>
      <c r="C271" s="34">
        <v>15</v>
      </c>
      <c r="D271" s="34"/>
      <c r="E271" s="33" t="s">
        <v>1368</v>
      </c>
      <c r="F271" s="33" t="s">
        <v>816</v>
      </c>
      <c r="G271" s="33" t="s">
        <v>610</v>
      </c>
      <c r="H271" s="33"/>
      <c r="I271" s="16">
        <v>550</v>
      </c>
      <c r="J271" s="8">
        <v>42317</v>
      </c>
      <c r="K271" s="8">
        <v>42438</v>
      </c>
      <c r="L271" s="32" t="s">
        <v>1192</v>
      </c>
      <c r="M271" s="35">
        <v>42272</v>
      </c>
    </row>
    <row r="272" spans="1:14" s="54" customFormat="1" ht="28.5" customHeight="1" x14ac:dyDescent="0.25">
      <c r="A272" s="13" t="s">
        <v>1369</v>
      </c>
      <c r="B272" s="34"/>
      <c r="C272" s="34">
        <v>15</v>
      </c>
      <c r="D272" s="34"/>
      <c r="E272" s="33" t="s">
        <v>1370</v>
      </c>
      <c r="F272" s="33" t="s">
        <v>795</v>
      </c>
      <c r="G272" s="33" t="s">
        <v>611</v>
      </c>
      <c r="H272" s="33"/>
      <c r="I272" s="16">
        <v>550</v>
      </c>
      <c r="J272" s="8">
        <v>42317</v>
      </c>
      <c r="K272" s="8">
        <v>42338</v>
      </c>
      <c r="L272" s="32" t="s">
        <v>1192</v>
      </c>
      <c r="M272" s="35">
        <v>42261</v>
      </c>
      <c r="N272" s="54" t="s">
        <v>1207</v>
      </c>
    </row>
    <row r="273" spans="1:14" s="54" customFormat="1" ht="28.5" customHeight="1" x14ac:dyDescent="0.25">
      <c r="A273" s="13" t="s">
        <v>1371</v>
      </c>
      <c r="B273" s="34"/>
      <c r="C273" s="34">
        <v>12</v>
      </c>
      <c r="D273" s="34"/>
      <c r="E273" s="33" t="s">
        <v>1372</v>
      </c>
      <c r="F273" s="33" t="s">
        <v>783</v>
      </c>
      <c r="G273" s="33" t="s">
        <v>612</v>
      </c>
      <c r="H273" s="33"/>
      <c r="I273" s="16">
        <v>550</v>
      </c>
      <c r="J273" s="8">
        <v>42317</v>
      </c>
      <c r="K273" s="8">
        <v>42438</v>
      </c>
      <c r="L273" s="32" t="s">
        <v>1192</v>
      </c>
      <c r="M273" s="35">
        <v>42292</v>
      </c>
    </row>
    <row r="274" spans="1:14" s="54" customFormat="1" ht="28.5" customHeight="1" x14ac:dyDescent="0.25">
      <c r="A274" s="13" t="s">
        <v>1373</v>
      </c>
      <c r="B274" s="34"/>
      <c r="C274" s="34">
        <v>5</v>
      </c>
      <c r="D274" s="34"/>
      <c r="E274" s="33" t="s">
        <v>1374</v>
      </c>
      <c r="F274" s="33" t="s">
        <v>783</v>
      </c>
      <c r="G274" s="33" t="s">
        <v>613</v>
      </c>
      <c r="H274" s="33"/>
      <c r="I274" s="16">
        <v>550</v>
      </c>
      <c r="J274" s="8">
        <v>42310</v>
      </c>
      <c r="K274" s="8">
        <v>42431</v>
      </c>
      <c r="L274" s="32" t="s">
        <v>1192</v>
      </c>
      <c r="M274" s="35">
        <v>42292</v>
      </c>
    </row>
    <row r="275" spans="1:14" s="54" customFormat="1" ht="28.5" customHeight="1" x14ac:dyDescent="0.25">
      <c r="A275" s="13" t="s">
        <v>1375</v>
      </c>
      <c r="B275" s="34"/>
      <c r="C275" s="34">
        <v>7</v>
      </c>
      <c r="D275" s="34"/>
      <c r="E275" s="33" t="s">
        <v>1376</v>
      </c>
      <c r="F275" s="33" t="s">
        <v>795</v>
      </c>
      <c r="G275" s="33" t="s">
        <v>614</v>
      </c>
      <c r="H275" s="33"/>
      <c r="I275" s="16">
        <v>550</v>
      </c>
      <c r="J275" s="8">
        <v>42310</v>
      </c>
      <c r="K275" s="8">
        <v>42727</v>
      </c>
      <c r="L275" s="32" t="s">
        <v>1192</v>
      </c>
      <c r="M275" s="35">
        <v>42290</v>
      </c>
      <c r="N275" s="54" t="s">
        <v>1207</v>
      </c>
    </row>
    <row r="276" spans="1:14" s="54" customFormat="1" ht="28.5" customHeight="1" x14ac:dyDescent="0.25">
      <c r="A276" s="13" t="s">
        <v>1377</v>
      </c>
      <c r="B276" s="34">
        <v>5</v>
      </c>
      <c r="C276" s="34">
        <v>10</v>
      </c>
      <c r="D276" s="34">
        <v>15</v>
      </c>
      <c r="E276" s="33" t="s">
        <v>1378</v>
      </c>
      <c r="F276" s="33" t="s">
        <v>783</v>
      </c>
      <c r="G276" s="33" t="s">
        <v>615</v>
      </c>
      <c r="H276" s="50"/>
      <c r="I276" s="16">
        <v>550</v>
      </c>
      <c r="J276" s="8">
        <v>42314</v>
      </c>
      <c r="K276" s="8">
        <v>42435</v>
      </c>
      <c r="L276" s="32" t="s">
        <v>1192</v>
      </c>
      <c r="M276" s="35">
        <v>42235</v>
      </c>
    </row>
    <row r="277" spans="1:14" s="54" customFormat="1" ht="28.5" customHeight="1" x14ac:dyDescent="0.25">
      <c r="A277" s="13" t="s">
        <v>1379</v>
      </c>
      <c r="B277" s="34"/>
      <c r="C277" s="34">
        <v>15</v>
      </c>
      <c r="D277" s="34"/>
      <c r="E277" s="33" t="s">
        <v>1380</v>
      </c>
      <c r="F277" s="33" t="s">
        <v>828</v>
      </c>
      <c r="G277" s="33" t="s">
        <v>616</v>
      </c>
      <c r="H277" s="33"/>
      <c r="I277" s="16">
        <v>550</v>
      </c>
      <c r="J277" s="8">
        <v>42333</v>
      </c>
      <c r="K277" s="8">
        <v>42515</v>
      </c>
      <c r="L277" s="32" t="s">
        <v>749</v>
      </c>
      <c r="M277" s="35">
        <v>42282</v>
      </c>
    </row>
    <row r="278" spans="1:14" s="54" customFormat="1" ht="28.5" customHeight="1" x14ac:dyDescent="0.25">
      <c r="A278" s="13" t="s">
        <v>1381</v>
      </c>
      <c r="B278" s="34"/>
      <c r="C278" s="34">
        <v>15</v>
      </c>
      <c r="D278" s="34"/>
      <c r="E278" s="33" t="s">
        <v>1382</v>
      </c>
      <c r="F278" s="33" t="s">
        <v>747</v>
      </c>
      <c r="G278" s="33" t="s">
        <v>617</v>
      </c>
      <c r="H278" s="33"/>
      <c r="I278" s="16">
        <v>550</v>
      </c>
      <c r="J278" s="8">
        <v>42317</v>
      </c>
      <c r="K278" s="8">
        <v>42438</v>
      </c>
      <c r="L278" s="32" t="s">
        <v>749</v>
      </c>
      <c r="M278" s="35">
        <v>42264</v>
      </c>
    </row>
    <row r="279" spans="1:14" s="54" customFormat="1" ht="28.5" customHeight="1" x14ac:dyDescent="0.25">
      <c r="A279" s="13" t="s">
        <v>1383</v>
      </c>
      <c r="B279" s="34"/>
      <c r="C279" s="34">
        <v>15</v>
      </c>
      <c r="D279" s="34"/>
      <c r="E279" s="33" t="s">
        <v>1384</v>
      </c>
      <c r="F279" s="33" t="s">
        <v>786</v>
      </c>
      <c r="G279" s="33" t="s">
        <v>618</v>
      </c>
      <c r="H279" s="33"/>
      <c r="I279" s="16">
        <v>550</v>
      </c>
      <c r="J279" s="8">
        <v>42317</v>
      </c>
      <c r="K279" s="8">
        <v>42438</v>
      </c>
      <c r="L279" s="32" t="s">
        <v>1192</v>
      </c>
      <c r="M279" s="35">
        <v>42284</v>
      </c>
    </row>
    <row r="280" spans="1:14" s="54" customFormat="1" ht="28.5" customHeight="1" x14ac:dyDescent="0.25">
      <c r="A280" s="13" t="s">
        <v>1385</v>
      </c>
      <c r="B280" s="34"/>
      <c r="C280" s="34">
        <v>14</v>
      </c>
      <c r="D280" s="34"/>
      <c r="E280" s="33" t="s">
        <v>1386</v>
      </c>
      <c r="F280" s="33" t="s">
        <v>768</v>
      </c>
      <c r="G280" s="33" t="s">
        <v>619</v>
      </c>
      <c r="H280" s="33"/>
      <c r="I280" s="16">
        <v>550</v>
      </c>
      <c r="J280" s="8">
        <v>42327</v>
      </c>
      <c r="K280" s="8">
        <v>42509</v>
      </c>
      <c r="L280" s="32" t="s">
        <v>1325</v>
      </c>
      <c r="M280" s="35">
        <v>42285</v>
      </c>
    </row>
    <row r="281" spans="1:14" s="54" customFormat="1" ht="28.5" customHeight="1" x14ac:dyDescent="0.25">
      <c r="A281" s="13" t="s">
        <v>1387</v>
      </c>
      <c r="B281" s="118"/>
      <c r="C281" s="34">
        <v>15</v>
      </c>
      <c r="D281" s="34"/>
      <c r="E281" s="33" t="s">
        <v>1388</v>
      </c>
      <c r="F281" s="33" t="s">
        <v>816</v>
      </c>
      <c r="G281" s="33" t="s">
        <v>620</v>
      </c>
      <c r="H281" s="33"/>
      <c r="I281" s="16">
        <v>550</v>
      </c>
      <c r="J281" s="8">
        <v>42325</v>
      </c>
      <c r="K281" s="8">
        <v>42446</v>
      </c>
      <c r="L281" s="32" t="s">
        <v>1192</v>
      </c>
      <c r="M281" s="35">
        <v>42307</v>
      </c>
    </row>
    <row r="282" spans="1:14" s="54" customFormat="1" ht="28.5" customHeight="1" x14ac:dyDescent="0.25">
      <c r="A282" s="13" t="s">
        <v>1389</v>
      </c>
      <c r="B282" s="34"/>
      <c r="C282" s="34">
        <v>15</v>
      </c>
      <c r="D282" s="34"/>
      <c r="E282" s="33" t="s">
        <v>1390</v>
      </c>
      <c r="F282" s="33" t="s">
        <v>816</v>
      </c>
      <c r="G282" s="33" t="s">
        <v>621</v>
      </c>
      <c r="H282" s="33"/>
      <c r="I282" s="16">
        <v>550</v>
      </c>
      <c r="J282" s="8">
        <v>42325</v>
      </c>
      <c r="K282" s="8">
        <v>42446</v>
      </c>
      <c r="L282" s="32" t="s">
        <v>1192</v>
      </c>
      <c r="M282" s="35">
        <v>42296</v>
      </c>
    </row>
    <row r="283" spans="1:14" s="54" customFormat="1" ht="28.5" customHeight="1" x14ac:dyDescent="0.25">
      <c r="A283" s="13" t="s">
        <v>1391</v>
      </c>
      <c r="B283" s="34"/>
      <c r="C283" s="34">
        <v>15</v>
      </c>
      <c r="D283" s="34"/>
      <c r="E283" s="33" t="s">
        <v>1392</v>
      </c>
      <c r="F283" s="33" t="s">
        <v>795</v>
      </c>
      <c r="G283" s="33" t="s">
        <v>622</v>
      </c>
      <c r="H283" s="33"/>
      <c r="I283" s="16">
        <v>550</v>
      </c>
      <c r="J283" s="8">
        <v>42334</v>
      </c>
      <c r="K283" s="8">
        <v>42455</v>
      </c>
      <c r="L283" s="32" t="s">
        <v>1192</v>
      </c>
      <c r="M283" s="35">
        <v>42307</v>
      </c>
    </row>
    <row r="284" spans="1:14" s="54" customFormat="1" ht="28.5" customHeight="1" x14ac:dyDescent="0.25">
      <c r="A284" s="13" t="s">
        <v>1393</v>
      </c>
      <c r="B284" s="34"/>
      <c r="C284" s="34">
        <v>15</v>
      </c>
      <c r="D284" s="34"/>
      <c r="E284" s="33" t="s">
        <v>1394</v>
      </c>
      <c r="F284" s="33" t="s">
        <v>1276</v>
      </c>
      <c r="G284" s="33" t="s">
        <v>623</v>
      </c>
      <c r="H284" s="33"/>
      <c r="I284" s="16">
        <v>550</v>
      </c>
      <c r="J284" s="8">
        <v>42317</v>
      </c>
      <c r="K284" s="8">
        <v>42499</v>
      </c>
      <c r="L284" s="32" t="s">
        <v>749</v>
      </c>
      <c r="M284" s="35">
        <v>42271</v>
      </c>
    </row>
    <row r="285" spans="1:14" s="54" customFormat="1" ht="28.5" customHeight="1" x14ac:dyDescent="0.25">
      <c r="A285" s="13" t="s">
        <v>1395</v>
      </c>
      <c r="B285" s="34"/>
      <c r="C285" s="34">
        <v>15</v>
      </c>
      <c r="D285" s="34"/>
      <c r="E285" s="33" t="s">
        <v>1396</v>
      </c>
      <c r="F285" s="33" t="s">
        <v>786</v>
      </c>
      <c r="G285" s="33" t="s">
        <v>624</v>
      </c>
      <c r="H285" s="33"/>
      <c r="I285" s="16">
        <v>550</v>
      </c>
      <c r="J285" s="8">
        <v>42318</v>
      </c>
      <c r="K285" s="8">
        <v>42439</v>
      </c>
      <c r="L285" s="32" t="s">
        <v>1192</v>
      </c>
      <c r="M285" s="35">
        <v>42262</v>
      </c>
    </row>
    <row r="286" spans="1:14" s="54" customFormat="1" ht="28.5" customHeight="1" x14ac:dyDescent="0.25">
      <c r="A286" s="13" t="s">
        <v>1397</v>
      </c>
      <c r="B286" s="34"/>
      <c r="C286" s="34">
        <v>15</v>
      </c>
      <c r="D286" s="34"/>
      <c r="E286" s="33" t="s">
        <v>1893</v>
      </c>
      <c r="F286" s="33" t="s">
        <v>816</v>
      </c>
      <c r="G286" s="33" t="s">
        <v>625</v>
      </c>
      <c r="H286" s="33"/>
      <c r="I286" s="16">
        <v>550</v>
      </c>
      <c r="J286" s="8">
        <v>42319</v>
      </c>
      <c r="K286" s="8">
        <v>42501</v>
      </c>
      <c r="L286" s="32" t="s">
        <v>749</v>
      </c>
      <c r="M286" s="35">
        <v>42262</v>
      </c>
    </row>
    <row r="287" spans="1:14" s="54" customFormat="1" ht="28.5" customHeight="1" x14ac:dyDescent="0.25">
      <c r="A287" s="13" t="s">
        <v>1398</v>
      </c>
      <c r="B287" s="34"/>
      <c r="C287" s="34">
        <v>15</v>
      </c>
      <c r="D287" s="34"/>
      <c r="E287" s="33" t="s">
        <v>1894</v>
      </c>
      <c r="F287" s="33" t="s">
        <v>816</v>
      </c>
      <c r="G287" s="33" t="s">
        <v>657</v>
      </c>
      <c r="H287" s="33"/>
      <c r="I287" s="16">
        <v>550</v>
      </c>
      <c r="J287" s="8">
        <v>42366</v>
      </c>
      <c r="K287" s="8">
        <f>J287+183</f>
        <v>42549</v>
      </c>
      <c r="L287" s="32" t="s">
        <v>749</v>
      </c>
      <c r="M287" s="35">
        <v>42348</v>
      </c>
    </row>
    <row r="288" spans="1:14" s="54" customFormat="1" ht="48" x14ac:dyDescent="0.25">
      <c r="A288" s="13" t="s">
        <v>1399</v>
      </c>
      <c r="B288" s="34"/>
      <c r="C288" s="34">
        <v>5</v>
      </c>
      <c r="D288" s="34"/>
      <c r="E288" s="33" t="s">
        <v>1895</v>
      </c>
      <c r="F288" s="33" t="s">
        <v>1502</v>
      </c>
      <c r="G288" s="33" t="s">
        <v>658</v>
      </c>
      <c r="H288" s="33"/>
      <c r="I288" s="16" t="s">
        <v>1896</v>
      </c>
      <c r="J288" s="8">
        <v>42361</v>
      </c>
      <c r="K288" s="8">
        <f>J288+122</f>
        <v>42483</v>
      </c>
      <c r="L288" s="32" t="s">
        <v>1113</v>
      </c>
      <c r="M288" s="35">
        <v>42320</v>
      </c>
    </row>
    <row r="289" spans="1:13" s="54" customFormat="1" ht="28.5" customHeight="1" x14ac:dyDescent="0.25">
      <c r="A289" s="13" t="s">
        <v>1400</v>
      </c>
      <c r="B289" s="34"/>
      <c r="C289" s="34">
        <v>15</v>
      </c>
      <c r="D289" s="34"/>
      <c r="E289" s="33" t="s">
        <v>1897</v>
      </c>
      <c r="F289" s="33" t="s">
        <v>768</v>
      </c>
      <c r="G289" s="33" t="s">
        <v>659</v>
      </c>
      <c r="H289" s="33"/>
      <c r="I289" s="16">
        <v>550</v>
      </c>
      <c r="J289" s="8">
        <v>42362</v>
      </c>
      <c r="K289" s="8">
        <f>J289+183</f>
        <v>42545</v>
      </c>
      <c r="L289" s="32" t="s">
        <v>749</v>
      </c>
      <c r="M289" s="35">
        <v>42305</v>
      </c>
    </row>
    <row r="290" spans="1:13" s="54" customFormat="1" ht="28.5" customHeight="1" x14ac:dyDescent="0.25">
      <c r="A290" s="13" t="s">
        <v>1401</v>
      </c>
      <c r="B290" s="34"/>
      <c r="C290" s="34">
        <v>15</v>
      </c>
      <c r="D290" s="34"/>
      <c r="E290" s="33" t="s">
        <v>1898</v>
      </c>
      <c r="F290" s="33" t="s">
        <v>816</v>
      </c>
      <c r="G290" s="33" t="s">
        <v>660</v>
      </c>
      <c r="H290" s="33"/>
      <c r="I290" s="16">
        <v>550</v>
      </c>
      <c r="J290" s="8">
        <v>42362</v>
      </c>
      <c r="K290" s="8">
        <f>J290+122</f>
        <v>42484</v>
      </c>
      <c r="L290" s="32" t="s">
        <v>1113</v>
      </c>
      <c r="M290" s="35">
        <v>42333</v>
      </c>
    </row>
    <row r="291" spans="1:13" s="54" customFormat="1" ht="28.5" customHeight="1" x14ac:dyDescent="0.25">
      <c r="A291" s="13" t="s">
        <v>1402</v>
      </c>
      <c r="B291" s="119"/>
      <c r="C291" s="119">
        <v>15</v>
      </c>
      <c r="D291" s="34"/>
      <c r="E291" s="33" t="s">
        <v>1899</v>
      </c>
      <c r="F291" s="33" t="s">
        <v>828</v>
      </c>
      <c r="G291" s="33" t="s">
        <v>661</v>
      </c>
      <c r="H291" s="33"/>
      <c r="I291" s="16">
        <v>550</v>
      </c>
      <c r="J291" s="8">
        <v>42362</v>
      </c>
      <c r="K291" s="8">
        <f>J291+122</f>
        <v>42484</v>
      </c>
      <c r="L291" s="32" t="s">
        <v>749</v>
      </c>
      <c r="M291" s="35">
        <v>42299</v>
      </c>
    </row>
    <row r="292" spans="1:13" s="54" customFormat="1" ht="28.5" customHeight="1" x14ac:dyDescent="0.25">
      <c r="A292" s="13" t="s">
        <v>1403</v>
      </c>
      <c r="B292" s="34"/>
      <c r="C292" s="34">
        <v>15</v>
      </c>
      <c r="D292" s="34"/>
      <c r="E292" s="33" t="s">
        <v>1900</v>
      </c>
      <c r="F292" s="33" t="s">
        <v>816</v>
      </c>
      <c r="G292" s="33" t="s">
        <v>662</v>
      </c>
      <c r="H292" s="33"/>
      <c r="I292" s="16">
        <v>550</v>
      </c>
      <c r="J292" s="8">
        <v>42362</v>
      </c>
      <c r="K292" s="8">
        <f>J292+183</f>
        <v>42545</v>
      </c>
      <c r="L292" s="32" t="s">
        <v>1901</v>
      </c>
      <c r="M292" s="35">
        <v>42307</v>
      </c>
    </row>
    <row r="293" spans="1:13" s="54" customFormat="1" ht="28.5" customHeight="1" x14ac:dyDescent="0.25">
      <c r="A293" s="13" t="s">
        <v>1404</v>
      </c>
      <c r="B293" s="34"/>
      <c r="C293" s="34">
        <v>15</v>
      </c>
      <c r="D293" s="34"/>
      <c r="E293" s="33" t="s">
        <v>1902</v>
      </c>
      <c r="F293" s="33" t="s">
        <v>757</v>
      </c>
      <c r="G293" s="33" t="s">
        <v>663</v>
      </c>
      <c r="H293" s="33"/>
      <c r="I293" s="16">
        <v>550</v>
      </c>
      <c r="J293" s="8">
        <v>42360</v>
      </c>
      <c r="K293" s="8">
        <f>J293+183</f>
        <v>42543</v>
      </c>
      <c r="L293" s="32" t="s">
        <v>749</v>
      </c>
      <c r="M293" s="35">
        <v>42200</v>
      </c>
    </row>
    <row r="294" spans="1:13" s="54" customFormat="1" ht="28.5" customHeight="1" x14ac:dyDescent="0.25">
      <c r="A294" s="13" t="s">
        <v>1405</v>
      </c>
      <c r="B294" s="34"/>
      <c r="C294" s="34">
        <v>12</v>
      </c>
      <c r="D294" s="34"/>
      <c r="E294" s="33" t="s">
        <v>1903</v>
      </c>
      <c r="F294" s="33" t="s">
        <v>786</v>
      </c>
      <c r="G294" s="33" t="s">
        <v>664</v>
      </c>
      <c r="H294" s="33"/>
      <c r="I294" s="16">
        <v>550</v>
      </c>
      <c r="J294" s="8">
        <v>42359</v>
      </c>
      <c r="K294" s="8">
        <f>J294+183</f>
        <v>42542</v>
      </c>
      <c r="L294" s="32" t="s">
        <v>1901</v>
      </c>
      <c r="M294" s="35">
        <v>42304</v>
      </c>
    </row>
    <row r="295" spans="1:13" s="54" customFormat="1" ht="28.5" customHeight="1" x14ac:dyDescent="0.25">
      <c r="A295" s="13" t="s">
        <v>1406</v>
      </c>
      <c r="B295" s="34"/>
      <c r="C295" s="34">
        <v>10</v>
      </c>
      <c r="D295" s="34"/>
      <c r="E295" s="33" t="s">
        <v>1904</v>
      </c>
      <c r="F295" s="33" t="s">
        <v>1276</v>
      </c>
      <c r="G295" s="33" t="s">
        <v>665</v>
      </c>
      <c r="H295" s="33"/>
      <c r="I295" s="16">
        <v>550</v>
      </c>
      <c r="J295" s="8">
        <v>42359</v>
      </c>
      <c r="K295" s="8">
        <f>J295+122</f>
        <v>42481</v>
      </c>
      <c r="L295" s="32" t="s">
        <v>1113</v>
      </c>
      <c r="M295" s="35">
        <v>42271</v>
      </c>
    </row>
    <row r="296" spans="1:13" s="54" customFormat="1" ht="28.5" customHeight="1" x14ac:dyDescent="0.25">
      <c r="A296" s="13" t="s">
        <v>1905</v>
      </c>
      <c r="B296" s="34"/>
      <c r="C296" s="34">
        <v>15</v>
      </c>
      <c r="D296" s="34"/>
      <c r="E296" s="33" t="s">
        <v>1906</v>
      </c>
      <c r="F296" s="33" t="s">
        <v>786</v>
      </c>
      <c r="G296" s="33" t="s">
        <v>666</v>
      </c>
      <c r="H296" s="33"/>
      <c r="I296" s="16">
        <v>550</v>
      </c>
      <c r="J296" s="8">
        <v>42359</v>
      </c>
      <c r="K296" s="8">
        <f>J296+122</f>
        <v>42481</v>
      </c>
      <c r="L296" s="32" t="s">
        <v>1113</v>
      </c>
      <c r="M296" s="35">
        <v>42338</v>
      </c>
    </row>
    <row r="297" spans="1:13" s="54" customFormat="1" ht="28.5" customHeight="1" x14ac:dyDescent="0.25">
      <c r="A297" s="13" t="s">
        <v>1907</v>
      </c>
      <c r="B297" s="34"/>
      <c r="C297" s="34">
        <v>15</v>
      </c>
      <c r="D297" s="34"/>
      <c r="E297" s="33" t="s">
        <v>1908</v>
      </c>
      <c r="F297" s="33" t="s">
        <v>757</v>
      </c>
      <c r="G297" s="33" t="s">
        <v>667</v>
      </c>
      <c r="H297" s="33"/>
      <c r="I297" s="16">
        <v>550</v>
      </c>
      <c r="J297" s="8">
        <v>42354</v>
      </c>
      <c r="K297" s="8">
        <v>42537</v>
      </c>
      <c r="L297" s="32" t="s">
        <v>749</v>
      </c>
      <c r="M297" s="35">
        <v>42333</v>
      </c>
    </row>
    <row r="298" spans="1:13" s="54" customFormat="1" ht="28.5" customHeight="1" x14ac:dyDescent="0.25">
      <c r="A298" s="13" t="s">
        <v>1909</v>
      </c>
      <c r="B298" s="34"/>
      <c r="C298" s="34">
        <v>15</v>
      </c>
      <c r="D298" s="34"/>
      <c r="E298" s="33" t="s">
        <v>1910</v>
      </c>
      <c r="F298" s="33" t="s">
        <v>786</v>
      </c>
      <c r="G298" s="33" t="s">
        <v>668</v>
      </c>
      <c r="H298" s="33"/>
      <c r="I298" s="16">
        <v>550</v>
      </c>
      <c r="J298" s="8">
        <v>42354</v>
      </c>
      <c r="K298" s="8">
        <v>42537</v>
      </c>
      <c r="L298" s="32" t="s">
        <v>749</v>
      </c>
      <c r="M298" s="35">
        <v>42319</v>
      </c>
    </row>
    <row r="299" spans="1:13" s="54" customFormat="1" ht="28.5" customHeight="1" x14ac:dyDescent="0.25">
      <c r="A299" s="13" t="s">
        <v>1911</v>
      </c>
      <c r="B299" s="34"/>
      <c r="C299" s="34">
        <v>15</v>
      </c>
      <c r="D299" s="34"/>
      <c r="E299" s="33" t="s">
        <v>1912</v>
      </c>
      <c r="F299" s="33" t="s">
        <v>786</v>
      </c>
      <c r="G299" s="33" t="s">
        <v>669</v>
      </c>
      <c r="H299" s="33"/>
      <c r="I299" s="16">
        <v>550</v>
      </c>
      <c r="J299" s="8">
        <v>42354</v>
      </c>
      <c r="K299" s="8">
        <v>42537</v>
      </c>
      <c r="L299" s="32" t="s">
        <v>749</v>
      </c>
      <c r="M299" s="35">
        <v>42319</v>
      </c>
    </row>
    <row r="300" spans="1:13" s="54" customFormat="1" ht="28.5" customHeight="1" x14ac:dyDescent="0.25">
      <c r="A300" s="13" t="s">
        <v>1913</v>
      </c>
      <c r="B300" s="34"/>
      <c r="C300" s="34">
        <v>10</v>
      </c>
      <c r="D300" s="34"/>
      <c r="E300" s="33" t="s">
        <v>1914</v>
      </c>
      <c r="F300" s="33" t="s">
        <v>768</v>
      </c>
      <c r="G300" s="33" t="s">
        <v>670</v>
      </c>
      <c r="H300" s="33"/>
      <c r="I300" s="16">
        <v>550</v>
      </c>
      <c r="J300" s="8">
        <v>42353</v>
      </c>
      <c r="K300" s="8">
        <v>42382</v>
      </c>
      <c r="L300" s="32" t="s">
        <v>1113</v>
      </c>
      <c r="M300" s="35">
        <v>42313</v>
      </c>
    </row>
    <row r="301" spans="1:13" s="54" customFormat="1" ht="28.5" customHeight="1" x14ac:dyDescent="0.25">
      <c r="A301" s="13" t="s">
        <v>1915</v>
      </c>
      <c r="B301" s="34"/>
      <c r="C301" s="34">
        <v>15</v>
      </c>
      <c r="D301" s="34"/>
      <c r="E301" s="33" t="s">
        <v>1916</v>
      </c>
      <c r="F301" s="33" t="s">
        <v>816</v>
      </c>
      <c r="G301" s="33" t="s">
        <v>671</v>
      </c>
      <c r="H301" s="33"/>
      <c r="I301" s="16">
        <v>550</v>
      </c>
      <c r="J301" s="8">
        <v>42345</v>
      </c>
      <c r="K301" s="8">
        <f>J301+122</f>
        <v>42467</v>
      </c>
      <c r="L301" s="32" t="s">
        <v>1113</v>
      </c>
      <c r="M301" s="35">
        <v>42317</v>
      </c>
    </row>
    <row r="302" spans="1:13" s="54" customFormat="1" ht="28.5" customHeight="1" x14ac:dyDescent="0.25">
      <c r="A302" s="13" t="s">
        <v>1917</v>
      </c>
      <c r="B302" s="34"/>
      <c r="C302" s="34">
        <v>15</v>
      </c>
      <c r="D302" s="34"/>
      <c r="E302" s="33" t="s">
        <v>1918</v>
      </c>
      <c r="F302" s="33" t="s">
        <v>786</v>
      </c>
      <c r="G302" s="33" t="s">
        <v>672</v>
      </c>
      <c r="H302" s="33"/>
      <c r="I302" s="16">
        <v>550</v>
      </c>
      <c r="J302" s="8">
        <v>42347</v>
      </c>
      <c r="K302" s="8">
        <v>42530</v>
      </c>
      <c r="L302" s="32" t="s">
        <v>749</v>
      </c>
      <c r="M302" s="35">
        <v>42325</v>
      </c>
    </row>
    <row r="303" spans="1:13" s="54" customFormat="1" ht="28.5" customHeight="1" x14ac:dyDescent="0.25">
      <c r="A303" s="13" t="s">
        <v>1919</v>
      </c>
      <c r="B303" s="34"/>
      <c r="C303" s="34">
        <v>15</v>
      </c>
      <c r="D303" s="34"/>
      <c r="E303" s="33" t="s">
        <v>1920</v>
      </c>
      <c r="F303" s="33" t="s">
        <v>795</v>
      </c>
      <c r="G303" s="33" t="s">
        <v>673</v>
      </c>
      <c r="H303" s="33"/>
      <c r="I303" s="16">
        <v>550</v>
      </c>
      <c r="J303" s="8">
        <v>42345</v>
      </c>
      <c r="K303" s="8">
        <v>42467</v>
      </c>
      <c r="L303" s="32" t="s">
        <v>1113</v>
      </c>
      <c r="M303" s="35">
        <v>42307</v>
      </c>
    </row>
    <row r="304" spans="1:13" s="54" customFormat="1" ht="28.5" customHeight="1" x14ac:dyDescent="0.25">
      <c r="A304" s="13" t="s">
        <v>1921</v>
      </c>
      <c r="B304" s="34"/>
      <c r="C304" s="34">
        <v>15</v>
      </c>
      <c r="D304" s="34"/>
      <c r="E304" s="33" t="s">
        <v>1922</v>
      </c>
      <c r="F304" s="33" t="s">
        <v>786</v>
      </c>
      <c r="G304" s="33" t="s">
        <v>674</v>
      </c>
      <c r="H304" s="33"/>
      <c r="I304" s="16">
        <v>550</v>
      </c>
      <c r="J304" s="8">
        <v>42359</v>
      </c>
      <c r="K304" s="8">
        <v>42542</v>
      </c>
      <c r="L304" s="32" t="s">
        <v>1923</v>
      </c>
      <c r="M304" s="35">
        <v>42333</v>
      </c>
    </row>
    <row r="305" spans="1:14" s="54" customFormat="1" ht="28.5" customHeight="1" x14ac:dyDescent="0.25">
      <c r="A305" s="13" t="s">
        <v>1924</v>
      </c>
      <c r="B305" s="34"/>
      <c r="C305" s="34">
        <v>15</v>
      </c>
      <c r="D305" s="34"/>
      <c r="E305" s="33" t="s">
        <v>1925</v>
      </c>
      <c r="F305" s="33" t="s">
        <v>757</v>
      </c>
      <c r="G305" s="33" t="s">
        <v>675</v>
      </c>
      <c r="H305" s="33"/>
      <c r="I305" s="16">
        <v>550</v>
      </c>
      <c r="J305" s="8">
        <v>42359</v>
      </c>
      <c r="K305" s="8">
        <v>42481</v>
      </c>
      <c r="L305" s="32" t="s">
        <v>1113</v>
      </c>
      <c r="M305" s="35">
        <v>42325</v>
      </c>
    </row>
    <row r="306" spans="1:14" s="54" customFormat="1" ht="28.5" customHeight="1" x14ac:dyDescent="0.25">
      <c r="A306" s="13" t="s">
        <v>1926</v>
      </c>
      <c r="B306" s="34"/>
      <c r="C306" s="34">
        <v>15</v>
      </c>
      <c r="D306" s="34"/>
      <c r="E306" s="33" t="s">
        <v>1927</v>
      </c>
      <c r="F306" s="33" t="s">
        <v>1502</v>
      </c>
      <c r="G306" s="33" t="s">
        <v>676</v>
      </c>
      <c r="H306" s="33"/>
      <c r="I306" s="16">
        <v>550</v>
      </c>
      <c r="J306" s="8">
        <v>42359</v>
      </c>
      <c r="K306" s="8">
        <v>42481</v>
      </c>
      <c r="L306" s="32" t="s">
        <v>1113</v>
      </c>
      <c r="M306" s="35">
        <v>42345</v>
      </c>
    </row>
    <row r="307" spans="1:14" s="54" customFormat="1" ht="28.5" customHeight="1" x14ac:dyDescent="0.25">
      <c r="A307" s="13" t="s">
        <v>1928</v>
      </c>
      <c r="B307" s="34"/>
      <c r="C307" s="34">
        <v>10</v>
      </c>
      <c r="D307" s="34"/>
      <c r="E307" s="33" t="s">
        <v>1929</v>
      </c>
      <c r="F307" s="33" t="s">
        <v>795</v>
      </c>
      <c r="G307" s="33" t="s">
        <v>677</v>
      </c>
      <c r="H307" s="33"/>
      <c r="I307" s="16">
        <v>550</v>
      </c>
      <c r="J307" s="8">
        <v>42340</v>
      </c>
      <c r="K307" s="8">
        <v>42361</v>
      </c>
      <c r="L307" s="32" t="s">
        <v>1113</v>
      </c>
      <c r="M307" s="35">
        <v>42320</v>
      </c>
    </row>
    <row r="308" spans="1:14" s="54" customFormat="1" ht="28.5" customHeight="1" x14ac:dyDescent="0.25">
      <c r="A308" s="13" t="s">
        <v>1930</v>
      </c>
      <c r="B308" s="34"/>
      <c r="C308" s="34">
        <v>15</v>
      </c>
      <c r="D308" s="34"/>
      <c r="E308" s="33" t="s">
        <v>1931</v>
      </c>
      <c r="F308" s="33" t="s">
        <v>768</v>
      </c>
      <c r="G308" s="33" t="s">
        <v>678</v>
      </c>
      <c r="H308" s="33"/>
      <c r="I308" s="16">
        <v>550</v>
      </c>
      <c r="J308" s="8">
        <v>42345</v>
      </c>
      <c r="K308" s="8">
        <v>42467</v>
      </c>
      <c r="L308" s="32" t="s">
        <v>1113</v>
      </c>
      <c r="M308" s="35">
        <v>42300</v>
      </c>
    </row>
    <row r="309" spans="1:14" s="54" customFormat="1" ht="28.5" customHeight="1" x14ac:dyDescent="0.25">
      <c r="A309" s="13" t="s">
        <v>1932</v>
      </c>
      <c r="B309" s="34"/>
      <c r="C309" s="34">
        <v>10</v>
      </c>
      <c r="D309" s="34"/>
      <c r="E309" s="33" t="s">
        <v>1933</v>
      </c>
      <c r="F309" s="33" t="s">
        <v>795</v>
      </c>
      <c r="G309" s="33" t="s">
        <v>679</v>
      </c>
      <c r="H309" s="33"/>
      <c r="I309" s="16">
        <v>550</v>
      </c>
      <c r="J309" s="8">
        <v>42341</v>
      </c>
      <c r="K309" s="8">
        <v>42524</v>
      </c>
      <c r="L309" s="32" t="s">
        <v>749</v>
      </c>
      <c r="M309" s="35">
        <v>42271</v>
      </c>
    </row>
    <row r="310" spans="1:14" s="54" customFormat="1" ht="28.5" customHeight="1" x14ac:dyDescent="0.25">
      <c r="A310" s="13" t="s">
        <v>1934</v>
      </c>
      <c r="B310" s="34"/>
      <c r="C310" s="34">
        <v>5</v>
      </c>
      <c r="D310" s="34"/>
      <c r="E310" s="33" t="s">
        <v>1935</v>
      </c>
      <c r="F310" s="33" t="s">
        <v>795</v>
      </c>
      <c r="G310" s="33" t="s">
        <v>680</v>
      </c>
      <c r="H310" s="33"/>
      <c r="I310" s="16">
        <v>550</v>
      </c>
      <c r="J310" s="8">
        <v>42340</v>
      </c>
      <c r="K310" s="8">
        <v>42361</v>
      </c>
      <c r="L310" s="32" t="s">
        <v>1113</v>
      </c>
      <c r="M310" s="35">
        <v>42317</v>
      </c>
      <c r="N310" s="54" t="s">
        <v>1936</v>
      </c>
    </row>
    <row r="311" spans="1:14" s="54" customFormat="1" ht="28.5" customHeight="1" x14ac:dyDescent="0.25">
      <c r="A311" s="13" t="s">
        <v>1937</v>
      </c>
      <c r="B311" s="34"/>
      <c r="C311" s="34">
        <v>15</v>
      </c>
      <c r="D311" s="34"/>
      <c r="E311" s="33" t="s">
        <v>1938</v>
      </c>
      <c r="F311" s="33" t="s">
        <v>896</v>
      </c>
      <c r="G311" s="33" t="s">
        <v>681</v>
      </c>
      <c r="H311" s="33"/>
      <c r="I311" s="16">
        <v>550</v>
      </c>
      <c r="J311" s="8">
        <v>42355</v>
      </c>
      <c r="K311" s="8">
        <v>42386</v>
      </c>
      <c r="L311" s="32" t="s">
        <v>1113</v>
      </c>
      <c r="M311" s="35">
        <v>42345</v>
      </c>
      <c r="N311" s="54" t="s">
        <v>1936</v>
      </c>
    </row>
    <row r="312" spans="1:14" s="54" customFormat="1" ht="28.5" customHeight="1" x14ac:dyDescent="0.25">
      <c r="A312" s="13" t="s">
        <v>1939</v>
      </c>
      <c r="B312" s="34"/>
      <c r="C312" s="34">
        <v>15</v>
      </c>
      <c r="D312" s="34"/>
      <c r="E312" s="33" t="s">
        <v>1940</v>
      </c>
      <c r="F312" s="33" t="s">
        <v>988</v>
      </c>
      <c r="G312" s="33" t="s">
        <v>682</v>
      </c>
      <c r="H312" s="33"/>
      <c r="I312" s="16">
        <v>550</v>
      </c>
      <c r="J312" s="8">
        <v>42355</v>
      </c>
      <c r="K312" s="8">
        <f>J312+183</f>
        <v>42538</v>
      </c>
      <c r="L312" s="32" t="s">
        <v>1941</v>
      </c>
      <c r="M312" s="35">
        <v>42292</v>
      </c>
    </row>
    <row r="313" spans="1:14" s="54" customFormat="1" ht="28.5" customHeight="1" x14ac:dyDescent="0.25">
      <c r="A313" s="13" t="s">
        <v>1942</v>
      </c>
      <c r="B313" s="34"/>
      <c r="C313" s="34">
        <v>15</v>
      </c>
      <c r="D313" s="34"/>
      <c r="E313" s="33" t="s">
        <v>1943</v>
      </c>
      <c r="F313" s="33" t="s">
        <v>816</v>
      </c>
      <c r="G313" s="33" t="s">
        <v>683</v>
      </c>
      <c r="H313" s="33"/>
      <c r="I313" s="16">
        <v>550</v>
      </c>
      <c r="J313" s="8">
        <v>42359</v>
      </c>
      <c r="K313" s="8">
        <v>42481</v>
      </c>
      <c r="L313" s="32" t="s">
        <v>1113</v>
      </c>
      <c r="M313" s="35">
        <v>42341</v>
      </c>
    </row>
    <row r="314" spans="1:14" s="54" customFormat="1" ht="28.5" customHeight="1" x14ac:dyDescent="0.25">
      <c r="A314" s="13" t="s">
        <v>1944</v>
      </c>
      <c r="B314" s="34">
        <v>5</v>
      </c>
      <c r="C314" s="34">
        <v>10</v>
      </c>
      <c r="D314" s="34">
        <v>15</v>
      </c>
      <c r="E314" s="33" t="s">
        <v>1945</v>
      </c>
      <c r="F314" s="33" t="s">
        <v>757</v>
      </c>
      <c r="G314" s="33" t="s">
        <v>718</v>
      </c>
      <c r="H314" s="33">
        <v>15342.6</v>
      </c>
      <c r="I314" s="16">
        <v>15342.6</v>
      </c>
      <c r="J314" s="8">
        <v>42341</v>
      </c>
      <c r="K314" s="8">
        <v>42463</v>
      </c>
      <c r="L314" s="32" t="s">
        <v>1113</v>
      </c>
      <c r="M314" s="35">
        <v>42326</v>
      </c>
    </row>
    <row r="315" spans="1:14" s="54" customFormat="1" ht="28.5" customHeight="1" x14ac:dyDescent="0.25">
      <c r="A315" s="13" t="s">
        <v>1946</v>
      </c>
      <c r="B315" s="34"/>
      <c r="C315" s="34">
        <v>15</v>
      </c>
      <c r="D315" s="34"/>
      <c r="E315" s="33" t="s">
        <v>1947</v>
      </c>
      <c r="F315" s="33" t="s">
        <v>896</v>
      </c>
      <c r="G315" s="33" t="s">
        <v>684</v>
      </c>
      <c r="H315" s="33"/>
      <c r="I315" s="16">
        <v>550</v>
      </c>
      <c r="J315" s="8">
        <v>42340</v>
      </c>
      <c r="K315" s="8">
        <v>42523</v>
      </c>
      <c r="L315" s="32" t="s">
        <v>1941</v>
      </c>
      <c r="M315" s="35">
        <v>42317</v>
      </c>
    </row>
    <row r="316" spans="1:14" s="54" customFormat="1" ht="28.5" customHeight="1" x14ac:dyDescent="0.25">
      <c r="A316" s="13" t="s">
        <v>1948</v>
      </c>
      <c r="B316" s="34"/>
      <c r="C316" s="34">
        <v>15</v>
      </c>
      <c r="D316" s="34"/>
      <c r="E316" s="33" t="s">
        <v>1949</v>
      </c>
      <c r="F316" s="33" t="s">
        <v>896</v>
      </c>
      <c r="G316" s="33" t="s">
        <v>685</v>
      </c>
      <c r="H316" s="33"/>
      <c r="I316" s="16">
        <v>550</v>
      </c>
      <c r="J316" s="8">
        <v>42340</v>
      </c>
      <c r="K316" s="8">
        <v>42523</v>
      </c>
      <c r="L316" s="32" t="s">
        <v>1941</v>
      </c>
      <c r="M316" s="35">
        <v>42318</v>
      </c>
    </row>
    <row r="317" spans="1:14" s="54" customFormat="1" ht="28.5" customHeight="1" x14ac:dyDescent="0.25">
      <c r="A317" s="13" t="s">
        <v>1950</v>
      </c>
      <c r="B317" s="34"/>
      <c r="C317" s="34">
        <v>15</v>
      </c>
      <c r="D317" s="34"/>
      <c r="E317" s="33" t="s">
        <v>1949</v>
      </c>
      <c r="F317" s="33" t="s">
        <v>896</v>
      </c>
      <c r="G317" s="33" t="s">
        <v>686</v>
      </c>
      <c r="H317" s="33"/>
      <c r="I317" s="16">
        <v>550</v>
      </c>
      <c r="J317" s="8">
        <v>42340</v>
      </c>
      <c r="K317" s="8">
        <v>42523</v>
      </c>
      <c r="L317" s="32" t="s">
        <v>1941</v>
      </c>
      <c r="M317" s="35">
        <v>42318</v>
      </c>
    </row>
    <row r="318" spans="1:14" s="54" customFormat="1" ht="28.5" customHeight="1" x14ac:dyDescent="0.25">
      <c r="A318" s="13" t="s">
        <v>1951</v>
      </c>
      <c r="B318" s="34"/>
      <c r="C318" s="34">
        <v>15</v>
      </c>
      <c r="D318" s="34"/>
      <c r="E318" s="33" t="s">
        <v>1952</v>
      </c>
      <c r="F318" s="33" t="s">
        <v>896</v>
      </c>
      <c r="G318" s="33" t="s">
        <v>687</v>
      </c>
      <c r="H318" s="33"/>
      <c r="I318" s="16">
        <v>550</v>
      </c>
      <c r="J318" s="8">
        <v>42340</v>
      </c>
      <c r="K318" s="8">
        <v>42523</v>
      </c>
      <c r="L318" s="32" t="s">
        <v>749</v>
      </c>
      <c r="M318" s="35">
        <v>42317</v>
      </c>
    </row>
    <row r="319" spans="1:14" s="54" customFormat="1" ht="28.5" customHeight="1" x14ac:dyDescent="0.25">
      <c r="A319" s="13" t="s">
        <v>1953</v>
      </c>
      <c r="B319" s="34"/>
      <c r="C319" s="34">
        <v>15</v>
      </c>
      <c r="D319" s="34"/>
      <c r="E319" s="33" t="s">
        <v>1954</v>
      </c>
      <c r="F319" s="33" t="s">
        <v>896</v>
      </c>
      <c r="G319" s="33" t="s">
        <v>688</v>
      </c>
      <c r="H319" s="33"/>
      <c r="I319" s="16">
        <v>550</v>
      </c>
      <c r="J319" s="8">
        <v>42340</v>
      </c>
      <c r="K319" s="8">
        <v>42523</v>
      </c>
      <c r="L319" s="32" t="s">
        <v>749</v>
      </c>
      <c r="M319" s="35">
        <v>42317</v>
      </c>
    </row>
    <row r="320" spans="1:14" s="54" customFormat="1" ht="28.5" customHeight="1" x14ac:dyDescent="0.25">
      <c r="A320" s="13" t="s">
        <v>1955</v>
      </c>
      <c r="B320" s="34"/>
      <c r="C320" s="34">
        <v>15</v>
      </c>
      <c r="D320" s="34"/>
      <c r="E320" s="33" t="s">
        <v>1956</v>
      </c>
      <c r="F320" s="33" t="s">
        <v>896</v>
      </c>
      <c r="G320" s="33" t="s">
        <v>689</v>
      </c>
      <c r="H320" s="33"/>
      <c r="I320" s="16">
        <v>550</v>
      </c>
      <c r="J320" s="8">
        <v>42340</v>
      </c>
      <c r="K320" s="8">
        <v>42523</v>
      </c>
      <c r="L320" s="32" t="s">
        <v>749</v>
      </c>
      <c r="M320" s="35">
        <v>42317</v>
      </c>
    </row>
    <row r="321" spans="1:13" s="54" customFormat="1" ht="28.5" customHeight="1" x14ac:dyDescent="0.25">
      <c r="A321" s="13" t="s">
        <v>1957</v>
      </c>
      <c r="B321" s="34"/>
      <c r="C321" s="34">
        <v>15</v>
      </c>
      <c r="D321" s="34"/>
      <c r="E321" s="33" t="s">
        <v>1958</v>
      </c>
      <c r="F321" s="33" t="s">
        <v>786</v>
      </c>
      <c r="G321" s="33" t="s">
        <v>690</v>
      </c>
      <c r="H321" s="33"/>
      <c r="I321" s="16">
        <v>550</v>
      </c>
      <c r="J321" s="8">
        <v>42340</v>
      </c>
      <c r="K321" s="8">
        <v>42462</v>
      </c>
      <c r="L321" s="32" t="s">
        <v>1959</v>
      </c>
      <c r="M321" s="35">
        <v>42319</v>
      </c>
    </row>
    <row r="322" spans="1:13" s="54" customFormat="1" ht="28.5" customHeight="1" x14ac:dyDescent="0.25">
      <c r="A322" s="13" t="s">
        <v>1960</v>
      </c>
      <c r="B322" s="34"/>
      <c r="C322" s="34">
        <v>15</v>
      </c>
      <c r="D322" s="34"/>
      <c r="E322" s="33" t="s">
        <v>1961</v>
      </c>
      <c r="F322" s="33" t="s">
        <v>783</v>
      </c>
      <c r="G322" s="33" t="s">
        <v>691</v>
      </c>
      <c r="H322" s="33"/>
      <c r="I322" s="16">
        <v>550</v>
      </c>
      <c r="J322" s="8">
        <v>42347</v>
      </c>
      <c r="K322" s="8">
        <v>42530</v>
      </c>
      <c r="L322" s="32" t="s">
        <v>749</v>
      </c>
      <c r="M322" s="35">
        <v>42307</v>
      </c>
    </row>
    <row r="323" spans="1:13" s="54" customFormat="1" ht="28.5" customHeight="1" x14ac:dyDescent="0.25">
      <c r="A323" s="13" t="s">
        <v>1962</v>
      </c>
      <c r="B323" s="34"/>
      <c r="C323" s="34">
        <v>15</v>
      </c>
      <c r="D323" s="34"/>
      <c r="E323" s="33" t="s">
        <v>1963</v>
      </c>
      <c r="F323" s="33" t="s">
        <v>816</v>
      </c>
      <c r="G323" s="33" t="s">
        <v>692</v>
      </c>
      <c r="H323" s="33"/>
      <c r="I323" s="16">
        <v>550</v>
      </c>
      <c r="J323" s="8">
        <v>42346</v>
      </c>
      <c r="K323" s="8">
        <v>42529</v>
      </c>
      <c r="L323" s="32" t="s">
        <v>1964</v>
      </c>
      <c r="M323" s="35">
        <v>42292</v>
      </c>
    </row>
    <row r="324" spans="1:13" s="54" customFormat="1" ht="28.5" customHeight="1" x14ac:dyDescent="0.25">
      <c r="A324" s="13" t="s">
        <v>1965</v>
      </c>
      <c r="B324" s="34"/>
      <c r="C324" s="34">
        <v>12</v>
      </c>
      <c r="D324" s="34"/>
      <c r="E324" s="33" t="s">
        <v>1966</v>
      </c>
      <c r="F324" s="33" t="s">
        <v>747</v>
      </c>
      <c r="G324" s="33" t="s">
        <v>693</v>
      </c>
      <c r="H324" s="33"/>
      <c r="I324" s="16">
        <v>550</v>
      </c>
      <c r="J324" s="8">
        <v>42346</v>
      </c>
      <c r="K324" s="8">
        <v>42368</v>
      </c>
      <c r="L324" s="32" t="s">
        <v>1113</v>
      </c>
      <c r="M324" s="35">
        <v>42333</v>
      </c>
    </row>
    <row r="325" spans="1:13" s="54" customFormat="1" ht="28.5" customHeight="1" x14ac:dyDescent="0.25">
      <c r="A325" s="13" t="s">
        <v>1967</v>
      </c>
      <c r="B325" s="34"/>
      <c r="C325" s="34">
        <v>15</v>
      </c>
      <c r="D325" s="34"/>
      <c r="E325" s="33" t="s">
        <v>1968</v>
      </c>
      <c r="F325" s="33" t="s">
        <v>988</v>
      </c>
      <c r="G325" s="33" t="s">
        <v>694</v>
      </c>
      <c r="H325" s="33"/>
      <c r="I325" s="16">
        <v>550</v>
      </c>
      <c r="J325" s="8">
        <v>42352</v>
      </c>
      <c r="K325" s="8">
        <v>42474</v>
      </c>
      <c r="L325" s="32" t="s">
        <v>1113</v>
      </c>
      <c r="M325" s="35">
        <v>42320</v>
      </c>
    </row>
    <row r="326" spans="1:13" s="54" customFormat="1" ht="28.5" customHeight="1" x14ac:dyDescent="0.25">
      <c r="A326" s="13" t="s">
        <v>1969</v>
      </c>
      <c r="B326" s="34"/>
      <c r="C326" s="34">
        <v>15</v>
      </c>
      <c r="D326" s="34"/>
      <c r="E326" s="33" t="s">
        <v>1970</v>
      </c>
      <c r="F326" s="33" t="s">
        <v>795</v>
      </c>
      <c r="G326" s="33" t="s">
        <v>695</v>
      </c>
      <c r="H326" s="33"/>
      <c r="I326" s="16">
        <v>550</v>
      </c>
      <c r="J326" s="8">
        <v>42345</v>
      </c>
      <c r="K326" s="8">
        <v>42467</v>
      </c>
      <c r="L326" s="32" t="s">
        <v>1113</v>
      </c>
      <c r="M326" s="35">
        <v>42307</v>
      </c>
    </row>
    <row r="327" spans="1:13" s="54" customFormat="1" ht="28.5" customHeight="1" x14ac:dyDescent="0.25">
      <c r="A327" s="13" t="s">
        <v>1971</v>
      </c>
      <c r="B327" s="34"/>
      <c r="C327" s="34">
        <v>15</v>
      </c>
      <c r="D327" s="34"/>
      <c r="E327" s="33" t="s">
        <v>1972</v>
      </c>
      <c r="F327" s="33" t="s">
        <v>816</v>
      </c>
      <c r="G327" s="33" t="s">
        <v>696</v>
      </c>
      <c r="H327" s="33"/>
      <c r="I327" s="16">
        <v>550</v>
      </c>
      <c r="J327" s="8">
        <v>42352</v>
      </c>
      <c r="K327" s="8">
        <v>42474</v>
      </c>
      <c r="L327" s="32" t="s">
        <v>749</v>
      </c>
      <c r="M327" s="35">
        <v>42317</v>
      </c>
    </row>
    <row r="328" spans="1:13" s="54" customFormat="1" ht="28.5" customHeight="1" x14ac:dyDescent="0.25">
      <c r="A328" s="13" t="s">
        <v>1973</v>
      </c>
      <c r="B328" s="33"/>
      <c r="C328" s="33">
        <v>15</v>
      </c>
      <c r="D328" s="33"/>
      <c r="E328" s="33" t="s">
        <v>1974</v>
      </c>
      <c r="F328" s="33" t="s">
        <v>768</v>
      </c>
      <c r="G328" s="33" t="s">
        <v>697</v>
      </c>
      <c r="H328" s="33"/>
      <c r="I328" s="16">
        <v>550</v>
      </c>
      <c r="J328" s="8">
        <v>42349</v>
      </c>
      <c r="K328" s="8">
        <v>42471</v>
      </c>
      <c r="L328" s="32" t="s">
        <v>1113</v>
      </c>
      <c r="M328" s="35">
        <v>42311</v>
      </c>
    </row>
    <row r="329" spans="1:13" s="54" customFormat="1" ht="28.5" customHeight="1" x14ac:dyDescent="0.25">
      <c r="A329" s="13" t="s">
        <v>1975</v>
      </c>
      <c r="B329" s="34"/>
      <c r="C329" s="34">
        <v>15</v>
      </c>
      <c r="D329" s="34"/>
      <c r="E329" s="33" t="s">
        <v>1976</v>
      </c>
      <c r="F329" s="33" t="s">
        <v>768</v>
      </c>
      <c r="G329" s="33" t="s">
        <v>698</v>
      </c>
      <c r="H329" s="33"/>
      <c r="I329" s="16">
        <v>550</v>
      </c>
      <c r="J329" s="8">
        <v>42348</v>
      </c>
      <c r="K329" s="8">
        <v>42470</v>
      </c>
      <c r="L329" s="32" t="s">
        <v>749</v>
      </c>
      <c r="M329" s="35">
        <v>42327</v>
      </c>
    </row>
    <row r="330" spans="1:13" s="54" customFormat="1" ht="12.75" x14ac:dyDescent="0.25">
      <c r="A330" s="13" t="s">
        <v>1977</v>
      </c>
      <c r="B330" s="34"/>
      <c r="C330" s="34">
        <v>15</v>
      </c>
      <c r="D330" s="34"/>
      <c r="E330" s="33" t="s">
        <v>1978</v>
      </c>
      <c r="F330" s="33" t="s">
        <v>757</v>
      </c>
      <c r="G330" s="33" t="s">
        <v>699</v>
      </c>
      <c r="H330" s="33"/>
      <c r="I330" s="16">
        <v>550</v>
      </c>
      <c r="J330" s="8">
        <v>42367</v>
      </c>
      <c r="K330" s="8">
        <v>42550</v>
      </c>
      <c r="L330" s="32" t="s">
        <v>749</v>
      </c>
      <c r="M330" s="35">
        <v>42333</v>
      </c>
    </row>
    <row r="331" spans="1:13" s="54" customFormat="1" ht="28.5" customHeight="1" x14ac:dyDescent="0.25">
      <c r="A331" s="13" t="s">
        <v>1979</v>
      </c>
      <c r="B331" s="34"/>
      <c r="C331" s="34">
        <v>15</v>
      </c>
      <c r="D331" s="34"/>
      <c r="E331" s="33" t="s">
        <v>1980</v>
      </c>
      <c r="F331" s="33" t="s">
        <v>786</v>
      </c>
      <c r="G331" s="33" t="s">
        <v>700</v>
      </c>
      <c r="H331" s="33"/>
      <c r="I331" s="16">
        <v>550</v>
      </c>
      <c r="J331" s="8">
        <v>42367</v>
      </c>
      <c r="K331" s="8">
        <v>42550</v>
      </c>
      <c r="L331" s="32" t="s">
        <v>749</v>
      </c>
      <c r="M331" s="35">
        <v>42296</v>
      </c>
    </row>
    <row r="332" spans="1:13" s="54" customFormat="1" ht="28.5" customHeight="1" x14ac:dyDescent="0.25">
      <c r="A332" s="13" t="s">
        <v>1981</v>
      </c>
      <c r="B332" s="34">
        <v>7</v>
      </c>
      <c r="C332" s="34">
        <v>8</v>
      </c>
      <c r="D332" s="34">
        <v>15</v>
      </c>
      <c r="E332" s="33" t="s">
        <v>1982</v>
      </c>
      <c r="F332" s="33" t="s">
        <v>816</v>
      </c>
      <c r="G332" s="33" t="s">
        <v>701</v>
      </c>
      <c r="H332" s="33"/>
      <c r="I332" s="16">
        <v>550</v>
      </c>
      <c r="J332" s="8">
        <v>42345</v>
      </c>
      <c r="K332" s="8">
        <v>42467</v>
      </c>
      <c r="L332" s="32" t="s">
        <v>1113</v>
      </c>
      <c r="M332" s="35">
        <v>42324</v>
      </c>
    </row>
    <row r="333" spans="1:13" s="54" customFormat="1" ht="28.5" customHeight="1" x14ac:dyDescent="0.25">
      <c r="A333" s="13" t="s">
        <v>1983</v>
      </c>
      <c r="B333" s="34"/>
      <c r="C333" s="34">
        <v>15</v>
      </c>
      <c r="D333" s="34"/>
      <c r="E333" s="33" t="s">
        <v>1984</v>
      </c>
      <c r="F333" s="33" t="s">
        <v>786</v>
      </c>
      <c r="G333" s="33" t="s">
        <v>702</v>
      </c>
      <c r="H333" s="33"/>
      <c r="I333" s="16">
        <v>550</v>
      </c>
      <c r="J333" s="8">
        <v>42347</v>
      </c>
      <c r="K333" s="8">
        <v>42469</v>
      </c>
      <c r="L333" s="32" t="s">
        <v>1113</v>
      </c>
      <c r="M333" s="35">
        <v>42318</v>
      </c>
    </row>
    <row r="334" spans="1:13" s="54" customFormat="1" ht="28.5" customHeight="1" x14ac:dyDescent="0.25">
      <c r="A334" s="13" t="s">
        <v>1985</v>
      </c>
      <c r="B334" s="34"/>
      <c r="C334" s="34">
        <v>15</v>
      </c>
      <c r="D334" s="34"/>
      <c r="E334" s="33" t="s">
        <v>1986</v>
      </c>
      <c r="F334" s="33" t="s">
        <v>757</v>
      </c>
      <c r="G334" s="33" t="s">
        <v>703</v>
      </c>
      <c r="H334" s="33"/>
      <c r="I334" s="16">
        <v>550</v>
      </c>
      <c r="J334" s="8">
        <v>42341</v>
      </c>
      <c r="K334" s="8">
        <v>42524</v>
      </c>
      <c r="L334" s="32" t="s">
        <v>749</v>
      </c>
      <c r="M334" s="35">
        <v>42300</v>
      </c>
    </row>
    <row r="335" spans="1:13" s="54" customFormat="1" ht="28.5" customHeight="1" x14ac:dyDescent="0.25">
      <c r="A335" s="13" t="s">
        <v>1987</v>
      </c>
      <c r="B335" s="34"/>
      <c r="C335" s="34">
        <v>12</v>
      </c>
      <c r="D335" s="34"/>
      <c r="E335" s="33" t="s">
        <v>1988</v>
      </c>
      <c r="F335" s="33" t="s">
        <v>884</v>
      </c>
      <c r="G335" s="33" t="s">
        <v>704</v>
      </c>
      <c r="H335" s="33"/>
      <c r="I335" s="16">
        <v>550</v>
      </c>
      <c r="J335" s="8">
        <v>42339</v>
      </c>
      <c r="K335" s="8">
        <v>42522</v>
      </c>
      <c r="L335" s="32" t="s">
        <v>749</v>
      </c>
      <c r="M335" s="35">
        <v>42290</v>
      </c>
    </row>
    <row r="336" spans="1:13" s="54" customFormat="1" ht="36" x14ac:dyDescent="0.25">
      <c r="A336" s="13" t="s">
        <v>1407</v>
      </c>
      <c r="B336" s="40"/>
      <c r="C336" s="40">
        <v>15</v>
      </c>
      <c r="D336" s="40"/>
      <c r="E336" s="32" t="s">
        <v>1408</v>
      </c>
      <c r="F336" s="33" t="s">
        <v>884</v>
      </c>
      <c r="G336" s="33" t="s">
        <v>4</v>
      </c>
      <c r="H336" s="36">
        <v>21546.560000000001</v>
      </c>
      <c r="I336" s="18">
        <v>21546.560000000001</v>
      </c>
      <c r="J336" s="13" t="s">
        <v>780</v>
      </c>
      <c r="K336" s="15" t="s">
        <v>104</v>
      </c>
      <c r="L336" s="32" t="s">
        <v>788</v>
      </c>
      <c r="M336" s="35">
        <v>41982</v>
      </c>
    </row>
    <row r="337" spans="1:14" s="54" customFormat="1" ht="36" x14ac:dyDescent="0.25">
      <c r="A337" s="13" t="s">
        <v>1409</v>
      </c>
      <c r="B337" s="61"/>
      <c r="C337" s="61">
        <v>17</v>
      </c>
      <c r="D337" s="62"/>
      <c r="E337" s="63" t="s">
        <v>1410</v>
      </c>
      <c r="F337" s="64" t="s">
        <v>816</v>
      </c>
      <c r="G337" s="64" t="s">
        <v>26</v>
      </c>
      <c r="H337" s="65">
        <v>24419.439999999999</v>
      </c>
      <c r="I337" s="77">
        <v>24419.439999999999</v>
      </c>
      <c r="J337" s="66">
        <v>42026</v>
      </c>
      <c r="K337" s="35" t="s">
        <v>135</v>
      </c>
      <c r="L337" s="60" t="s">
        <v>788</v>
      </c>
      <c r="M337" s="67">
        <v>42364</v>
      </c>
    </row>
    <row r="338" spans="1:14" s="54" customFormat="1" ht="12" x14ac:dyDescent="0.25">
      <c r="A338" s="13" t="s">
        <v>1411</v>
      </c>
      <c r="B338" s="40"/>
      <c r="C338" s="40">
        <v>100</v>
      </c>
      <c r="D338" s="68"/>
      <c r="E338" s="69" t="s">
        <v>1412</v>
      </c>
      <c r="F338" s="33" t="s">
        <v>768</v>
      </c>
      <c r="G338" s="33" t="s">
        <v>10</v>
      </c>
      <c r="H338" s="36" t="s">
        <v>1413</v>
      </c>
      <c r="I338" s="18">
        <v>35750</v>
      </c>
      <c r="J338" s="13" t="s">
        <v>753</v>
      </c>
      <c r="K338" s="15" t="s">
        <v>136</v>
      </c>
      <c r="L338" s="33" t="s">
        <v>749</v>
      </c>
      <c r="M338" s="35">
        <v>42348</v>
      </c>
    </row>
    <row r="339" spans="1:14" s="54" customFormat="1" ht="36" x14ac:dyDescent="0.25">
      <c r="A339" s="13" t="s">
        <v>1414</v>
      </c>
      <c r="B339" s="40"/>
      <c r="C339" s="40">
        <v>5</v>
      </c>
      <c r="D339" s="68"/>
      <c r="E339" s="69" t="s">
        <v>1415</v>
      </c>
      <c r="F339" s="35" t="s">
        <v>884</v>
      </c>
      <c r="G339" s="33" t="s">
        <v>81</v>
      </c>
      <c r="H339" s="36">
        <v>7182.19</v>
      </c>
      <c r="I339" s="18">
        <v>7182.19</v>
      </c>
      <c r="J339" s="13" t="s">
        <v>1416</v>
      </c>
      <c r="K339" s="15" t="s">
        <v>128</v>
      </c>
      <c r="L339" s="32" t="s">
        <v>788</v>
      </c>
      <c r="M339" s="35">
        <v>41976</v>
      </c>
    </row>
    <row r="340" spans="1:14" s="54" customFormat="1" ht="24" x14ac:dyDescent="0.25">
      <c r="A340" s="13" t="s">
        <v>1417</v>
      </c>
      <c r="B340" s="34"/>
      <c r="C340" s="34">
        <v>5</v>
      </c>
      <c r="D340" s="34"/>
      <c r="E340" s="52" t="s">
        <v>1418</v>
      </c>
      <c r="F340" s="33" t="s">
        <v>884</v>
      </c>
      <c r="G340" s="33" t="s">
        <v>82</v>
      </c>
      <c r="H340" s="36">
        <v>7182.19</v>
      </c>
      <c r="I340" s="18">
        <v>7182.19</v>
      </c>
      <c r="J340" s="13" t="s">
        <v>1416</v>
      </c>
      <c r="K340" s="15" t="s">
        <v>137</v>
      </c>
      <c r="L340" s="32" t="s">
        <v>754</v>
      </c>
      <c r="M340" s="35">
        <v>41988</v>
      </c>
    </row>
    <row r="341" spans="1:14" s="54" customFormat="1" ht="24" x14ac:dyDescent="0.25">
      <c r="A341" s="13" t="s">
        <v>1419</v>
      </c>
      <c r="B341" s="40"/>
      <c r="C341" s="40">
        <v>15</v>
      </c>
      <c r="D341" s="68"/>
      <c r="E341" s="69" t="s">
        <v>1420</v>
      </c>
      <c r="F341" s="33" t="s">
        <v>828</v>
      </c>
      <c r="G341" s="33" t="s">
        <v>17</v>
      </c>
      <c r="H341" s="36"/>
      <c r="I341" s="18">
        <v>550</v>
      </c>
      <c r="J341" s="13" t="s">
        <v>771</v>
      </c>
      <c r="K341" s="15" t="s">
        <v>138</v>
      </c>
      <c r="L341" s="32" t="s">
        <v>754</v>
      </c>
      <c r="M341" s="35">
        <v>41926</v>
      </c>
      <c r="N341" s="54" t="s">
        <v>777</v>
      </c>
    </row>
    <row r="342" spans="1:14" s="54" customFormat="1" ht="24" x14ac:dyDescent="0.25">
      <c r="A342" s="13" t="s">
        <v>1421</v>
      </c>
      <c r="B342" s="34">
        <v>3</v>
      </c>
      <c r="C342" s="34">
        <v>22</v>
      </c>
      <c r="D342" s="70">
        <v>25</v>
      </c>
      <c r="E342" s="52" t="s">
        <v>1422</v>
      </c>
      <c r="F342" s="33" t="s">
        <v>816</v>
      </c>
      <c r="G342" s="33" t="s">
        <v>8</v>
      </c>
      <c r="H342" s="36">
        <v>35910.94</v>
      </c>
      <c r="I342" s="18">
        <v>35910.94</v>
      </c>
      <c r="J342" s="13" t="s">
        <v>1416</v>
      </c>
      <c r="K342" s="15" t="s">
        <v>137</v>
      </c>
      <c r="L342" s="32" t="s">
        <v>754</v>
      </c>
      <c r="M342" s="35">
        <v>41995</v>
      </c>
    </row>
    <row r="343" spans="1:14" s="54" customFormat="1" ht="24" x14ac:dyDescent="0.25">
      <c r="A343" s="13" t="s">
        <v>1423</v>
      </c>
      <c r="B343" s="34"/>
      <c r="C343" s="34">
        <v>20</v>
      </c>
      <c r="D343" s="70"/>
      <c r="E343" s="69" t="s">
        <v>1424</v>
      </c>
      <c r="F343" s="33" t="s">
        <v>806</v>
      </c>
      <c r="G343" s="33" t="s">
        <v>83</v>
      </c>
      <c r="H343" s="36">
        <v>28728.75</v>
      </c>
      <c r="I343" s="18">
        <v>28728.75</v>
      </c>
      <c r="J343" s="13" t="s">
        <v>771</v>
      </c>
      <c r="K343" s="15" t="s">
        <v>139</v>
      </c>
      <c r="L343" s="32" t="s">
        <v>754</v>
      </c>
      <c r="M343" s="35">
        <v>42354</v>
      </c>
    </row>
    <row r="344" spans="1:14" s="54" customFormat="1" ht="24" x14ac:dyDescent="0.25">
      <c r="A344" s="13" t="s">
        <v>1425</v>
      </c>
      <c r="B344" s="40"/>
      <c r="C344" s="40">
        <v>14</v>
      </c>
      <c r="D344" s="68"/>
      <c r="E344" s="69" t="s">
        <v>1426</v>
      </c>
      <c r="F344" s="33" t="s">
        <v>806</v>
      </c>
      <c r="G344" s="33" t="s">
        <v>16</v>
      </c>
      <c r="H344" s="36"/>
      <c r="I344" s="18">
        <v>550</v>
      </c>
      <c r="J344" s="13" t="s">
        <v>780</v>
      </c>
      <c r="K344" s="15" t="s">
        <v>140</v>
      </c>
      <c r="L344" s="32" t="s">
        <v>754</v>
      </c>
      <c r="M344" s="35">
        <v>41967</v>
      </c>
    </row>
    <row r="345" spans="1:14" s="54" customFormat="1" ht="36" x14ac:dyDescent="0.25">
      <c r="A345" s="13" t="s">
        <v>1427</v>
      </c>
      <c r="B345" s="34">
        <v>8</v>
      </c>
      <c r="C345" s="34">
        <v>142</v>
      </c>
      <c r="D345" s="70">
        <v>150</v>
      </c>
      <c r="E345" s="71" t="s">
        <v>1428</v>
      </c>
      <c r="F345" s="33" t="s">
        <v>828</v>
      </c>
      <c r="G345" s="33" t="s">
        <v>7</v>
      </c>
      <c r="H345" s="36">
        <v>215465.64</v>
      </c>
      <c r="I345" s="18">
        <v>215465.64</v>
      </c>
      <c r="J345" s="13" t="s">
        <v>771</v>
      </c>
      <c r="K345" s="15" t="s">
        <v>141</v>
      </c>
      <c r="L345" s="32" t="s">
        <v>788</v>
      </c>
      <c r="M345" s="35">
        <v>41984</v>
      </c>
    </row>
    <row r="346" spans="1:14" s="54" customFormat="1" ht="24" x14ac:dyDescent="0.25">
      <c r="A346" s="13" t="s">
        <v>1429</v>
      </c>
      <c r="B346" s="34"/>
      <c r="C346" s="34">
        <v>3</v>
      </c>
      <c r="D346" s="70"/>
      <c r="E346" s="71" t="s">
        <v>1430</v>
      </c>
      <c r="F346" s="33" t="s">
        <v>1029</v>
      </c>
      <c r="G346" s="33" t="s">
        <v>20</v>
      </c>
      <c r="H346" s="36"/>
      <c r="I346" s="18">
        <v>550</v>
      </c>
      <c r="J346" s="13" t="s">
        <v>748</v>
      </c>
      <c r="K346" s="15" t="s">
        <v>142</v>
      </c>
      <c r="L346" s="32" t="s">
        <v>754</v>
      </c>
      <c r="M346" s="35">
        <v>42368</v>
      </c>
      <c r="N346" s="54" t="s">
        <v>777</v>
      </c>
    </row>
    <row r="347" spans="1:14" s="38" customFormat="1" ht="24" x14ac:dyDescent="0.25">
      <c r="A347" s="13" t="s">
        <v>1431</v>
      </c>
      <c r="B347" s="34"/>
      <c r="C347" s="34">
        <v>10</v>
      </c>
      <c r="D347" s="34"/>
      <c r="E347" s="71" t="s">
        <v>1432</v>
      </c>
      <c r="F347" s="33" t="s">
        <v>747</v>
      </c>
      <c r="G347" s="33" t="s">
        <v>6</v>
      </c>
      <c r="H347" s="36">
        <v>14364.38</v>
      </c>
      <c r="I347" s="18">
        <v>14364.38</v>
      </c>
      <c r="J347" s="13" t="s">
        <v>1433</v>
      </c>
      <c r="K347" s="15" t="s">
        <v>143</v>
      </c>
      <c r="L347" s="32" t="s">
        <v>754</v>
      </c>
      <c r="M347" s="35">
        <v>41974</v>
      </c>
      <c r="N347" s="37"/>
    </row>
    <row r="348" spans="1:14" s="54" customFormat="1" ht="24" x14ac:dyDescent="0.25">
      <c r="A348" s="13" t="s">
        <v>1434</v>
      </c>
      <c r="B348" s="34"/>
      <c r="C348" s="34">
        <v>5</v>
      </c>
      <c r="D348" s="70"/>
      <c r="E348" s="71" t="s">
        <v>1435</v>
      </c>
      <c r="F348" s="33" t="s">
        <v>757</v>
      </c>
      <c r="G348" s="33" t="s">
        <v>5</v>
      </c>
      <c r="H348" s="36">
        <v>7182.19</v>
      </c>
      <c r="I348" s="18">
        <v>7182.19</v>
      </c>
      <c r="J348" s="13" t="s">
        <v>780</v>
      </c>
      <c r="K348" s="15" t="s">
        <v>144</v>
      </c>
      <c r="L348" s="32" t="s">
        <v>754</v>
      </c>
      <c r="M348" s="35">
        <v>41976</v>
      </c>
      <c r="N348" s="54" t="s">
        <v>777</v>
      </c>
    </row>
    <row r="349" spans="1:14" s="54" customFormat="1" ht="12" x14ac:dyDescent="0.25">
      <c r="A349" s="13" t="s">
        <v>1436</v>
      </c>
      <c r="B349" s="34"/>
      <c r="C349" s="34">
        <v>22</v>
      </c>
      <c r="D349" s="70"/>
      <c r="E349" s="71" t="s">
        <v>1437</v>
      </c>
      <c r="F349" s="33" t="s">
        <v>896</v>
      </c>
      <c r="G349" s="33" t="s">
        <v>1438</v>
      </c>
      <c r="H349" s="36">
        <v>57457.5</v>
      </c>
      <c r="I349" s="18">
        <v>1540004.7</v>
      </c>
      <c r="J349" s="13" t="s">
        <v>144</v>
      </c>
      <c r="K349" s="15" t="s">
        <v>1439</v>
      </c>
      <c r="L349" s="32" t="s">
        <v>749</v>
      </c>
      <c r="M349" s="35">
        <v>41976</v>
      </c>
    </row>
    <row r="350" spans="1:14" s="54" customFormat="1" ht="36" x14ac:dyDescent="0.25">
      <c r="A350" s="13" t="s">
        <v>1440</v>
      </c>
      <c r="B350" s="34"/>
      <c r="C350" s="34">
        <v>5</v>
      </c>
      <c r="D350" s="70"/>
      <c r="E350" s="71" t="s">
        <v>1441</v>
      </c>
      <c r="F350" s="33" t="s">
        <v>884</v>
      </c>
      <c r="G350" s="33" t="s">
        <v>12</v>
      </c>
      <c r="H350" s="36">
        <v>7182.19</v>
      </c>
      <c r="I350" s="18">
        <v>7182.19</v>
      </c>
      <c r="J350" s="13" t="s">
        <v>144</v>
      </c>
      <c r="K350" s="15" t="s">
        <v>108</v>
      </c>
      <c r="L350" s="32" t="s">
        <v>788</v>
      </c>
      <c r="M350" s="35">
        <v>41988</v>
      </c>
    </row>
    <row r="351" spans="1:14" s="54" customFormat="1" ht="12" x14ac:dyDescent="0.25">
      <c r="A351" s="13" t="s">
        <v>1442</v>
      </c>
      <c r="B351" s="34"/>
      <c r="C351" s="34">
        <v>25</v>
      </c>
      <c r="D351" s="70"/>
      <c r="E351" s="71" t="s">
        <v>1443</v>
      </c>
      <c r="F351" s="33" t="s">
        <v>757</v>
      </c>
      <c r="G351" s="33" t="s">
        <v>11</v>
      </c>
      <c r="H351" s="36">
        <v>35910.94</v>
      </c>
      <c r="I351" s="18">
        <v>35910.94</v>
      </c>
      <c r="J351" s="13" t="s">
        <v>103</v>
      </c>
      <c r="K351" s="15" t="s">
        <v>145</v>
      </c>
      <c r="L351" s="32" t="s">
        <v>749</v>
      </c>
      <c r="M351" s="35">
        <v>42356</v>
      </c>
    </row>
    <row r="352" spans="1:14" s="54" customFormat="1" ht="12" x14ac:dyDescent="0.25">
      <c r="A352" s="13" t="s">
        <v>1444</v>
      </c>
      <c r="B352" s="34"/>
      <c r="C352" s="34">
        <v>150</v>
      </c>
      <c r="D352" s="70"/>
      <c r="E352" s="71" t="s">
        <v>1445</v>
      </c>
      <c r="F352" s="33" t="s">
        <v>768</v>
      </c>
      <c r="G352" s="33" t="s">
        <v>9</v>
      </c>
      <c r="H352" s="36">
        <v>215465.64</v>
      </c>
      <c r="I352" s="18">
        <v>1299468.1100000001</v>
      </c>
      <c r="J352" s="13" t="s">
        <v>763</v>
      </c>
      <c r="K352" s="15" t="s">
        <v>146</v>
      </c>
      <c r="L352" s="33" t="s">
        <v>749</v>
      </c>
      <c r="M352" s="35"/>
    </row>
    <row r="353" spans="1:14" s="54" customFormat="1" ht="24" x14ac:dyDescent="0.25">
      <c r="A353" s="13" t="s">
        <v>1446</v>
      </c>
      <c r="B353" s="34"/>
      <c r="C353" s="34">
        <v>5.5</v>
      </c>
      <c r="D353" s="70"/>
      <c r="E353" s="71" t="s">
        <v>1447</v>
      </c>
      <c r="F353" s="33" t="s">
        <v>828</v>
      </c>
      <c r="G353" s="33" t="s">
        <v>58</v>
      </c>
      <c r="H353" s="36"/>
      <c r="I353" s="18">
        <v>550</v>
      </c>
      <c r="J353" s="13" t="s">
        <v>803</v>
      </c>
      <c r="K353" s="15" t="s">
        <v>147</v>
      </c>
      <c r="L353" s="32" t="s">
        <v>754</v>
      </c>
      <c r="M353" s="35">
        <v>41907</v>
      </c>
      <c r="N353" s="54" t="s">
        <v>777</v>
      </c>
    </row>
    <row r="354" spans="1:14" s="54" customFormat="1" ht="24" x14ac:dyDescent="0.25">
      <c r="A354" s="13" t="s">
        <v>1448</v>
      </c>
      <c r="B354" s="34"/>
      <c r="C354" s="34">
        <v>15</v>
      </c>
      <c r="D354" s="70"/>
      <c r="E354" s="71" t="s">
        <v>1449</v>
      </c>
      <c r="F354" s="33" t="s">
        <v>795</v>
      </c>
      <c r="G354" s="33" t="s">
        <v>47</v>
      </c>
      <c r="H354" s="36"/>
      <c r="I354" s="18">
        <v>550</v>
      </c>
      <c r="J354" s="13" t="s">
        <v>1450</v>
      </c>
      <c r="K354" s="15" t="s">
        <v>148</v>
      </c>
      <c r="L354" s="32" t="s">
        <v>754</v>
      </c>
      <c r="M354" s="35">
        <v>41795</v>
      </c>
    </row>
    <row r="355" spans="1:14" s="54" customFormat="1" ht="24" x14ac:dyDescent="0.25">
      <c r="A355" s="13" t="s">
        <v>1451</v>
      </c>
      <c r="B355" s="34"/>
      <c r="C355" s="34">
        <v>1</v>
      </c>
      <c r="D355" s="70"/>
      <c r="E355" s="71" t="s">
        <v>1452</v>
      </c>
      <c r="F355" s="33" t="s">
        <v>988</v>
      </c>
      <c r="G355" s="33" t="s">
        <v>55</v>
      </c>
      <c r="H355" s="36">
        <v>1534.26</v>
      </c>
      <c r="I355" s="18">
        <v>1534.26</v>
      </c>
      <c r="J355" s="13" t="s">
        <v>1453</v>
      </c>
      <c r="K355" s="15" t="s">
        <v>149</v>
      </c>
      <c r="L355" s="32" t="s">
        <v>754</v>
      </c>
      <c r="M355" s="35">
        <v>42031</v>
      </c>
    </row>
    <row r="356" spans="1:14" s="54" customFormat="1" ht="24" x14ac:dyDescent="0.25">
      <c r="A356" s="13" t="s">
        <v>1454</v>
      </c>
      <c r="B356" s="34"/>
      <c r="C356" s="34">
        <v>1.5</v>
      </c>
      <c r="D356" s="70"/>
      <c r="E356" s="71" t="s">
        <v>1455</v>
      </c>
      <c r="F356" s="33" t="s">
        <v>828</v>
      </c>
      <c r="G356" s="33" t="s">
        <v>54</v>
      </c>
      <c r="H356" s="36">
        <v>2301.39</v>
      </c>
      <c r="I356" s="18">
        <v>2301.39</v>
      </c>
      <c r="J356" s="13" t="s">
        <v>1453</v>
      </c>
      <c r="K356" s="15" t="s">
        <v>149</v>
      </c>
      <c r="L356" s="32" t="s">
        <v>754</v>
      </c>
      <c r="M356" s="35">
        <v>42031</v>
      </c>
    </row>
    <row r="357" spans="1:14" s="54" customFormat="1" ht="24" x14ac:dyDescent="0.25">
      <c r="A357" s="13" t="s">
        <v>1456</v>
      </c>
      <c r="B357" s="34"/>
      <c r="C357" s="34">
        <v>5</v>
      </c>
      <c r="D357" s="70"/>
      <c r="E357" s="71" t="s">
        <v>1457</v>
      </c>
      <c r="F357" s="33" t="s">
        <v>795</v>
      </c>
      <c r="G357" s="33" t="s">
        <v>42</v>
      </c>
      <c r="H357" s="36"/>
      <c r="I357" s="18">
        <v>550</v>
      </c>
      <c r="J357" s="13" t="s">
        <v>825</v>
      </c>
      <c r="K357" s="15" t="s">
        <v>116</v>
      </c>
      <c r="L357" s="32" t="s">
        <v>754</v>
      </c>
      <c r="M357" s="35">
        <v>42038</v>
      </c>
    </row>
    <row r="358" spans="1:14" s="54" customFormat="1" ht="24" x14ac:dyDescent="0.25">
      <c r="A358" s="13" t="s">
        <v>1458</v>
      </c>
      <c r="B358" s="34">
        <v>5</v>
      </c>
      <c r="C358" s="34">
        <v>30</v>
      </c>
      <c r="D358" s="70">
        <v>35</v>
      </c>
      <c r="E358" s="71" t="s">
        <v>1459</v>
      </c>
      <c r="F358" s="33" t="s">
        <v>786</v>
      </c>
      <c r="G358" s="33" t="s">
        <v>52</v>
      </c>
      <c r="H358" s="36">
        <v>53699.09</v>
      </c>
      <c r="I358" s="18">
        <v>53699.09</v>
      </c>
      <c r="J358" s="13" t="s">
        <v>825</v>
      </c>
      <c r="K358" s="15" t="s">
        <v>116</v>
      </c>
      <c r="L358" s="32" t="s">
        <v>754</v>
      </c>
      <c r="M358" s="35">
        <v>42030</v>
      </c>
    </row>
    <row r="359" spans="1:14" s="54" customFormat="1" ht="24" x14ac:dyDescent="0.25">
      <c r="A359" s="13" t="s">
        <v>1460</v>
      </c>
      <c r="B359" s="34"/>
      <c r="C359" s="34">
        <v>48</v>
      </c>
      <c r="D359" s="70"/>
      <c r="E359" s="71" t="s">
        <v>1461</v>
      </c>
      <c r="F359" s="33" t="s">
        <v>786</v>
      </c>
      <c r="G359" s="33" t="s">
        <v>49</v>
      </c>
      <c r="H359" s="36">
        <v>73644.460000000006</v>
      </c>
      <c r="I359" s="18">
        <v>73644.460000000006</v>
      </c>
      <c r="J359" s="13" t="s">
        <v>558</v>
      </c>
      <c r="K359" s="15" t="s">
        <v>150</v>
      </c>
      <c r="L359" s="32" t="s">
        <v>754</v>
      </c>
      <c r="M359" s="35">
        <v>42030</v>
      </c>
      <c r="N359" s="54" t="s">
        <v>777</v>
      </c>
    </row>
    <row r="360" spans="1:14" s="54" customFormat="1" ht="24" x14ac:dyDescent="0.25">
      <c r="A360" s="13" t="s">
        <v>1462</v>
      </c>
      <c r="B360" s="34"/>
      <c r="C360" s="34">
        <v>5</v>
      </c>
      <c r="D360" s="70"/>
      <c r="E360" s="71" t="s">
        <v>1463</v>
      </c>
      <c r="F360" s="33" t="s">
        <v>828</v>
      </c>
      <c r="G360" s="33" t="s">
        <v>84</v>
      </c>
      <c r="H360" s="36">
        <v>7671.3</v>
      </c>
      <c r="I360" s="18">
        <v>7671.3</v>
      </c>
      <c r="J360" s="13" t="s">
        <v>853</v>
      </c>
      <c r="K360" s="15" t="s">
        <v>126</v>
      </c>
      <c r="L360" s="32" t="s">
        <v>754</v>
      </c>
      <c r="M360" s="35">
        <v>42053</v>
      </c>
      <c r="N360" s="54" t="s">
        <v>777</v>
      </c>
    </row>
    <row r="361" spans="1:14" s="54" customFormat="1" ht="24" x14ac:dyDescent="0.25">
      <c r="A361" s="13" t="s">
        <v>1464</v>
      </c>
      <c r="B361" s="34"/>
      <c r="C361" s="34">
        <v>5</v>
      </c>
      <c r="D361" s="70"/>
      <c r="E361" s="71" t="s">
        <v>1465</v>
      </c>
      <c r="F361" s="33" t="s">
        <v>786</v>
      </c>
      <c r="G361" s="33" t="s">
        <v>85</v>
      </c>
      <c r="H361" s="36">
        <v>7671.3</v>
      </c>
      <c r="I361" s="18">
        <v>7671.3</v>
      </c>
      <c r="J361" s="13" t="s">
        <v>853</v>
      </c>
      <c r="K361" s="15" t="s">
        <v>126</v>
      </c>
      <c r="L361" s="32" t="s">
        <v>754</v>
      </c>
      <c r="M361" s="35">
        <v>42054</v>
      </c>
      <c r="N361" s="54" t="s">
        <v>777</v>
      </c>
    </row>
    <row r="362" spans="1:14" s="54" customFormat="1" ht="24" x14ac:dyDescent="0.25">
      <c r="A362" s="13" t="s">
        <v>1466</v>
      </c>
      <c r="B362" s="34"/>
      <c r="C362" s="34">
        <v>2</v>
      </c>
      <c r="D362" s="70"/>
      <c r="E362" s="71" t="s">
        <v>1467</v>
      </c>
      <c r="F362" s="33" t="s">
        <v>816</v>
      </c>
      <c r="G362" s="33" t="s">
        <v>86</v>
      </c>
      <c r="H362" s="36"/>
      <c r="I362" s="18">
        <v>550</v>
      </c>
      <c r="J362" s="13" t="s">
        <v>1468</v>
      </c>
      <c r="K362" s="15" t="s">
        <v>151</v>
      </c>
      <c r="L362" s="32" t="s">
        <v>754</v>
      </c>
      <c r="M362" s="35">
        <v>42038</v>
      </c>
      <c r="N362" s="54" t="s">
        <v>777</v>
      </c>
    </row>
    <row r="363" spans="1:14" s="54" customFormat="1" ht="12" x14ac:dyDescent="0.25">
      <c r="A363" s="13" t="s">
        <v>1469</v>
      </c>
      <c r="B363" s="34"/>
      <c r="C363" s="34">
        <v>15</v>
      </c>
      <c r="D363" s="70"/>
      <c r="E363" s="71" t="s">
        <v>1470</v>
      </c>
      <c r="F363" s="33" t="s">
        <v>816</v>
      </c>
      <c r="G363" s="33" t="s">
        <v>87</v>
      </c>
      <c r="H363" s="36"/>
      <c r="I363" s="18">
        <v>550</v>
      </c>
      <c r="J363" s="13" t="s">
        <v>157</v>
      </c>
      <c r="K363" s="15" t="s">
        <v>152</v>
      </c>
      <c r="L363" s="32" t="s">
        <v>749</v>
      </c>
      <c r="M363" s="35">
        <v>42047</v>
      </c>
    </row>
    <row r="364" spans="1:14" s="54" customFormat="1" ht="36" x14ac:dyDescent="0.25">
      <c r="A364" s="13" t="s">
        <v>1471</v>
      </c>
      <c r="B364" s="40" t="s">
        <v>1472</v>
      </c>
      <c r="C364" s="34">
        <v>90</v>
      </c>
      <c r="D364" s="70">
        <v>90</v>
      </c>
      <c r="E364" s="71" t="s">
        <v>1473</v>
      </c>
      <c r="F364" s="33" t="s">
        <v>816</v>
      </c>
      <c r="G364" s="33" t="s">
        <v>88</v>
      </c>
      <c r="H364" s="36">
        <v>129279.38</v>
      </c>
      <c r="I364" s="18">
        <v>685234.58</v>
      </c>
      <c r="J364" s="13" t="s">
        <v>1474</v>
      </c>
      <c r="K364" s="15" t="s">
        <v>153</v>
      </c>
      <c r="L364" s="32" t="s">
        <v>749</v>
      </c>
      <c r="M364" s="35">
        <v>41870</v>
      </c>
    </row>
    <row r="365" spans="1:14" s="54" customFormat="1" ht="12" x14ac:dyDescent="0.25">
      <c r="A365" s="13" t="s">
        <v>1475</v>
      </c>
      <c r="B365" s="34"/>
      <c r="C365" s="34">
        <v>15</v>
      </c>
      <c r="D365" s="70"/>
      <c r="E365" s="71" t="s">
        <v>1476</v>
      </c>
      <c r="F365" s="33" t="s">
        <v>816</v>
      </c>
      <c r="G365" s="33" t="s">
        <v>89</v>
      </c>
      <c r="H365" s="36"/>
      <c r="I365" s="18">
        <v>550</v>
      </c>
      <c r="J365" s="13" t="s">
        <v>893</v>
      </c>
      <c r="K365" s="15" t="s">
        <v>154</v>
      </c>
      <c r="L365" s="32" t="s">
        <v>749</v>
      </c>
      <c r="M365" s="35">
        <v>42054</v>
      </c>
    </row>
    <row r="366" spans="1:14" s="54" customFormat="1" ht="12" x14ac:dyDescent="0.25">
      <c r="A366" s="13" t="s">
        <v>1477</v>
      </c>
      <c r="B366" s="34"/>
      <c r="C366" s="34">
        <v>14</v>
      </c>
      <c r="D366" s="70"/>
      <c r="E366" s="71" t="s">
        <v>1478</v>
      </c>
      <c r="F366" s="33" t="s">
        <v>783</v>
      </c>
      <c r="G366" s="33" t="s">
        <v>90</v>
      </c>
      <c r="H366" s="36"/>
      <c r="I366" s="18">
        <v>550</v>
      </c>
      <c r="J366" s="13" t="s">
        <v>850</v>
      </c>
      <c r="K366" s="15" t="s">
        <v>123</v>
      </c>
      <c r="L366" s="32" t="s">
        <v>749</v>
      </c>
      <c r="M366" s="35">
        <v>42054</v>
      </c>
    </row>
    <row r="367" spans="1:14" s="54" customFormat="1" ht="24" x14ac:dyDescent="0.25">
      <c r="A367" s="13" t="s">
        <v>1479</v>
      </c>
      <c r="B367" s="34">
        <v>15</v>
      </c>
      <c r="C367" s="34">
        <v>45</v>
      </c>
      <c r="D367" s="34">
        <v>60</v>
      </c>
      <c r="E367" s="33" t="s">
        <v>1480</v>
      </c>
      <c r="F367" s="33" t="s">
        <v>786</v>
      </c>
      <c r="G367" s="33" t="s">
        <v>91</v>
      </c>
      <c r="H367" s="36">
        <v>92055.58</v>
      </c>
      <c r="I367" s="18">
        <v>92055.58</v>
      </c>
      <c r="J367" s="13" t="s">
        <v>890</v>
      </c>
      <c r="K367" s="15" t="s">
        <v>155</v>
      </c>
      <c r="L367" s="32" t="s">
        <v>754</v>
      </c>
      <c r="M367" s="35">
        <v>42054</v>
      </c>
    </row>
    <row r="368" spans="1:14" s="54" customFormat="1" ht="24" x14ac:dyDescent="0.25">
      <c r="A368" s="13" t="s">
        <v>1481</v>
      </c>
      <c r="B368" s="34">
        <v>3</v>
      </c>
      <c r="C368" s="34">
        <v>37</v>
      </c>
      <c r="D368" s="34">
        <v>40</v>
      </c>
      <c r="E368" s="33" t="s">
        <v>1482</v>
      </c>
      <c r="F368" s="33" t="s">
        <v>768</v>
      </c>
      <c r="G368" s="33" t="s">
        <v>175</v>
      </c>
      <c r="H368" s="36">
        <v>61370.38</v>
      </c>
      <c r="I368" s="18">
        <v>61370.38</v>
      </c>
      <c r="J368" s="13" t="s">
        <v>1483</v>
      </c>
      <c r="K368" s="15" t="s">
        <v>208</v>
      </c>
      <c r="L368" s="32" t="s">
        <v>754</v>
      </c>
      <c r="M368" s="35">
        <v>42067</v>
      </c>
    </row>
    <row r="369" spans="1:14" s="54" customFormat="1" ht="12" x14ac:dyDescent="0.25">
      <c r="A369" s="13" t="s">
        <v>1484</v>
      </c>
      <c r="B369" s="34"/>
      <c r="C369" s="34">
        <v>50</v>
      </c>
      <c r="D369" s="34"/>
      <c r="E369" s="33" t="s">
        <v>1485</v>
      </c>
      <c r="F369" s="33" t="s">
        <v>828</v>
      </c>
      <c r="G369" s="33" t="s">
        <v>176</v>
      </c>
      <c r="H369" s="36">
        <v>65011</v>
      </c>
      <c r="I369" s="18">
        <v>2565282.06</v>
      </c>
      <c r="J369" s="13" t="s">
        <v>897</v>
      </c>
      <c r="K369" s="15" t="s">
        <v>209</v>
      </c>
      <c r="L369" s="32" t="s">
        <v>749</v>
      </c>
      <c r="M369" s="35">
        <v>42075</v>
      </c>
    </row>
    <row r="370" spans="1:14" s="54" customFormat="1" ht="24" x14ac:dyDescent="0.25">
      <c r="A370" s="13" t="s">
        <v>1486</v>
      </c>
      <c r="B370" s="34">
        <v>10</v>
      </c>
      <c r="C370" s="34">
        <v>40</v>
      </c>
      <c r="D370" s="34">
        <v>50</v>
      </c>
      <c r="E370" s="33" t="s">
        <v>1487</v>
      </c>
      <c r="F370" s="33" t="s">
        <v>757</v>
      </c>
      <c r="G370" s="33" t="s">
        <v>177</v>
      </c>
      <c r="H370" s="36">
        <v>61370.38</v>
      </c>
      <c r="I370" s="18">
        <v>61370.38</v>
      </c>
      <c r="J370" s="13" t="s">
        <v>928</v>
      </c>
      <c r="K370" s="15" t="s">
        <v>205</v>
      </c>
      <c r="L370" s="32" t="s">
        <v>754</v>
      </c>
      <c r="M370" s="35">
        <v>42103</v>
      </c>
    </row>
    <row r="371" spans="1:14" s="54" customFormat="1" ht="24" x14ac:dyDescent="0.25">
      <c r="A371" s="13" t="s">
        <v>1488</v>
      </c>
      <c r="B371" s="34"/>
      <c r="C371" s="34">
        <v>10</v>
      </c>
      <c r="D371" s="34"/>
      <c r="E371" s="33" t="s">
        <v>1489</v>
      </c>
      <c r="F371" s="33" t="s">
        <v>747</v>
      </c>
      <c r="G371" s="33" t="s">
        <v>178</v>
      </c>
      <c r="H371" s="36"/>
      <c r="I371" s="18">
        <v>550</v>
      </c>
      <c r="J371" s="13" t="s">
        <v>897</v>
      </c>
      <c r="K371" s="15" t="s">
        <v>200</v>
      </c>
      <c r="L371" s="32" t="s">
        <v>754</v>
      </c>
      <c r="M371" s="35">
        <v>42340</v>
      </c>
      <c r="N371" s="54" t="s">
        <v>777</v>
      </c>
    </row>
    <row r="372" spans="1:14" s="54" customFormat="1" ht="24" x14ac:dyDescent="0.25">
      <c r="A372" s="13" t="s">
        <v>1490</v>
      </c>
      <c r="B372" s="34"/>
      <c r="C372" s="34">
        <v>15</v>
      </c>
      <c r="D372" s="34"/>
      <c r="E372" s="33" t="s">
        <v>1491</v>
      </c>
      <c r="F372" s="33" t="s">
        <v>786</v>
      </c>
      <c r="G372" s="33" t="s">
        <v>179</v>
      </c>
      <c r="H372" s="36"/>
      <c r="I372" s="18">
        <v>550</v>
      </c>
      <c r="J372" s="13" t="s">
        <v>904</v>
      </c>
      <c r="K372" s="15" t="s">
        <v>199</v>
      </c>
      <c r="L372" s="32" t="s">
        <v>754</v>
      </c>
      <c r="M372" s="35">
        <v>42081</v>
      </c>
    </row>
    <row r="373" spans="1:14" s="54" customFormat="1" ht="12" x14ac:dyDescent="0.25">
      <c r="A373" s="13" t="s">
        <v>1492</v>
      </c>
      <c r="B373" s="34"/>
      <c r="C373" s="34">
        <v>15</v>
      </c>
      <c r="D373" s="34"/>
      <c r="E373" s="33" t="s">
        <v>1493</v>
      </c>
      <c r="F373" s="33" t="s">
        <v>828</v>
      </c>
      <c r="G373" s="33" t="s">
        <v>180</v>
      </c>
      <c r="H373" s="36"/>
      <c r="I373" s="18">
        <v>550</v>
      </c>
      <c r="J373" s="13" t="s">
        <v>1494</v>
      </c>
      <c r="K373" s="15" t="s">
        <v>210</v>
      </c>
      <c r="L373" s="32" t="s">
        <v>749</v>
      </c>
      <c r="M373" s="35">
        <v>42080</v>
      </c>
    </row>
    <row r="374" spans="1:14" s="54" customFormat="1" ht="12" x14ac:dyDescent="0.25">
      <c r="A374" s="13" t="s">
        <v>1495</v>
      </c>
      <c r="B374" s="34"/>
      <c r="C374" s="34">
        <v>79</v>
      </c>
      <c r="D374" s="34"/>
      <c r="E374" s="33" t="s">
        <v>1496</v>
      </c>
      <c r="F374" s="33" t="s">
        <v>1029</v>
      </c>
      <c r="G374" s="33" t="s">
        <v>181</v>
      </c>
      <c r="H374" s="36"/>
      <c r="I374" s="18">
        <v>1783160.67</v>
      </c>
      <c r="J374" s="13" t="s">
        <v>1497</v>
      </c>
      <c r="K374" s="15" t="s">
        <v>211</v>
      </c>
      <c r="L374" s="32" t="s">
        <v>749</v>
      </c>
      <c r="M374" s="35">
        <v>42088</v>
      </c>
    </row>
    <row r="375" spans="1:14" s="54" customFormat="1" ht="24" x14ac:dyDescent="0.25">
      <c r="A375" s="13" t="s">
        <v>1498</v>
      </c>
      <c r="B375" s="34"/>
      <c r="C375" s="34">
        <v>40</v>
      </c>
      <c r="D375" s="34"/>
      <c r="E375" s="33" t="s">
        <v>1499</v>
      </c>
      <c r="F375" s="33" t="s">
        <v>768</v>
      </c>
      <c r="G375" s="33" t="s">
        <v>182</v>
      </c>
      <c r="H375" s="36">
        <v>61370.38</v>
      </c>
      <c r="I375" s="18">
        <v>61370.38</v>
      </c>
      <c r="J375" s="13" t="s">
        <v>935</v>
      </c>
      <c r="K375" s="15" t="s">
        <v>207</v>
      </c>
      <c r="L375" s="32" t="s">
        <v>754</v>
      </c>
      <c r="M375" s="35">
        <v>42041</v>
      </c>
    </row>
    <row r="376" spans="1:14" s="54" customFormat="1" ht="24" x14ac:dyDescent="0.25">
      <c r="A376" s="13" t="s">
        <v>1500</v>
      </c>
      <c r="B376" s="34"/>
      <c r="C376" s="34">
        <v>30</v>
      </c>
      <c r="D376" s="34"/>
      <c r="E376" s="33" t="s">
        <v>1501</v>
      </c>
      <c r="F376" s="33" t="s">
        <v>1502</v>
      </c>
      <c r="G376" s="33" t="s">
        <v>183</v>
      </c>
      <c r="H376" s="36">
        <f>I376</f>
        <v>46027.79</v>
      </c>
      <c r="I376" s="18">
        <v>46027.79</v>
      </c>
      <c r="J376" s="13" t="s">
        <v>900</v>
      </c>
      <c r="K376" s="15" t="s">
        <v>197</v>
      </c>
      <c r="L376" s="32" t="s">
        <v>754</v>
      </c>
      <c r="M376" s="35">
        <v>42060</v>
      </c>
    </row>
    <row r="377" spans="1:14" s="54" customFormat="1" ht="12" x14ac:dyDescent="0.25">
      <c r="A377" s="13" t="s">
        <v>1503</v>
      </c>
      <c r="B377" s="34">
        <v>55</v>
      </c>
      <c r="C377" s="34">
        <v>45</v>
      </c>
      <c r="D377" s="34">
        <v>100</v>
      </c>
      <c r="E377" s="33" t="s">
        <v>1504</v>
      </c>
      <c r="F377" s="33" t="s">
        <v>768</v>
      </c>
      <c r="G377" s="33" t="s">
        <v>184</v>
      </c>
      <c r="H377" s="36">
        <f>I377</f>
        <v>64639.69</v>
      </c>
      <c r="I377" s="18">
        <v>64639.69</v>
      </c>
      <c r="J377" s="13" t="s">
        <v>918</v>
      </c>
      <c r="K377" s="15" t="s">
        <v>212</v>
      </c>
      <c r="L377" s="32" t="s">
        <v>749</v>
      </c>
      <c r="M377" s="35">
        <v>42100</v>
      </c>
    </row>
    <row r="378" spans="1:14" s="54" customFormat="1" ht="12" x14ac:dyDescent="0.25">
      <c r="A378" s="13" t="s">
        <v>1505</v>
      </c>
      <c r="B378" s="34">
        <v>65</v>
      </c>
      <c r="C378" s="34">
        <v>15</v>
      </c>
      <c r="D378" s="34">
        <v>80</v>
      </c>
      <c r="E378" s="33" t="s">
        <v>1506</v>
      </c>
      <c r="F378" s="33" t="s">
        <v>988</v>
      </c>
      <c r="G378" s="33" t="s">
        <v>185</v>
      </c>
      <c r="H378" s="36">
        <f>I378</f>
        <v>23013.89</v>
      </c>
      <c r="I378" s="18">
        <v>23013.89</v>
      </c>
      <c r="J378" s="13" t="s">
        <v>1507</v>
      </c>
      <c r="K378" s="15" t="s">
        <v>213</v>
      </c>
      <c r="L378" s="32" t="s">
        <v>749</v>
      </c>
      <c r="M378" s="35">
        <v>42061</v>
      </c>
    </row>
    <row r="379" spans="1:14" s="54" customFormat="1" ht="24" x14ac:dyDescent="0.25">
      <c r="A379" s="13" t="s">
        <v>1508</v>
      </c>
      <c r="B379" s="34"/>
      <c r="C379" s="34">
        <v>42</v>
      </c>
      <c r="D379" s="34"/>
      <c r="E379" s="33" t="s">
        <v>1509</v>
      </c>
      <c r="F379" s="33" t="s">
        <v>768</v>
      </c>
      <c r="G379" s="33" t="s">
        <v>186</v>
      </c>
      <c r="H379" s="36">
        <f>I379</f>
        <v>64438.9</v>
      </c>
      <c r="I379" s="18">
        <v>64438.9</v>
      </c>
      <c r="J379" s="13" t="s">
        <v>935</v>
      </c>
      <c r="K379" s="15" t="s">
        <v>207</v>
      </c>
      <c r="L379" s="32" t="s">
        <v>754</v>
      </c>
      <c r="M379" s="35">
        <v>42041</v>
      </c>
    </row>
    <row r="380" spans="1:14" s="54" customFormat="1" ht="12" x14ac:dyDescent="0.25">
      <c r="A380" s="13" t="s">
        <v>1510</v>
      </c>
      <c r="B380" s="34"/>
      <c r="C380" s="34">
        <v>50</v>
      </c>
      <c r="D380" s="34"/>
      <c r="E380" s="33" t="s">
        <v>1511</v>
      </c>
      <c r="F380" s="33" t="s">
        <v>786</v>
      </c>
      <c r="G380" s="33" t="s">
        <v>187</v>
      </c>
      <c r="H380" s="36">
        <f>I380</f>
        <v>8800</v>
      </c>
      <c r="I380" s="18">
        <v>8800</v>
      </c>
      <c r="J380" s="13" t="s">
        <v>133</v>
      </c>
      <c r="K380" s="15" t="s">
        <v>214</v>
      </c>
      <c r="L380" s="32" t="s">
        <v>749</v>
      </c>
      <c r="M380" s="35">
        <v>42088</v>
      </c>
    </row>
    <row r="381" spans="1:14" s="54" customFormat="1" ht="24" x14ac:dyDescent="0.25">
      <c r="A381" s="13" t="s">
        <v>1512</v>
      </c>
      <c r="B381" s="34"/>
      <c r="C381" s="34">
        <v>4.5</v>
      </c>
      <c r="D381" s="34"/>
      <c r="E381" s="33" t="s">
        <v>1513</v>
      </c>
      <c r="F381" s="33" t="s">
        <v>1502</v>
      </c>
      <c r="G381" s="33" t="s">
        <v>188</v>
      </c>
      <c r="H381" s="36"/>
      <c r="I381" s="18">
        <v>550</v>
      </c>
      <c r="J381" s="13" t="s">
        <v>1497</v>
      </c>
      <c r="K381" s="15" t="s">
        <v>215</v>
      </c>
      <c r="L381" s="32" t="s">
        <v>754</v>
      </c>
      <c r="M381" s="35">
        <v>42088</v>
      </c>
    </row>
    <row r="382" spans="1:14" s="54" customFormat="1" ht="12" x14ac:dyDescent="0.25">
      <c r="A382" s="13" t="s">
        <v>1514</v>
      </c>
      <c r="B382" s="34"/>
      <c r="C382" s="34">
        <v>30</v>
      </c>
      <c r="D382" s="34"/>
      <c r="E382" s="33" t="s">
        <v>1515</v>
      </c>
      <c r="F382" s="33" t="s">
        <v>828</v>
      </c>
      <c r="G382" s="33" t="s">
        <v>189</v>
      </c>
      <c r="H382" s="36">
        <v>46027.79</v>
      </c>
      <c r="I382" s="18">
        <v>324724.56</v>
      </c>
      <c r="J382" s="13" t="s">
        <v>1507</v>
      </c>
      <c r="K382" s="15" t="s">
        <v>213</v>
      </c>
      <c r="L382" s="32" t="s">
        <v>749</v>
      </c>
      <c r="M382" s="35">
        <v>42094</v>
      </c>
    </row>
    <row r="383" spans="1:14" s="54" customFormat="1" ht="12" x14ac:dyDescent="0.25">
      <c r="A383" s="13" t="s">
        <v>1516</v>
      </c>
      <c r="B383" s="34"/>
      <c r="C383" s="34">
        <v>100</v>
      </c>
      <c r="D383" s="34"/>
      <c r="E383" s="33" t="s">
        <v>1517</v>
      </c>
      <c r="F383" s="33" t="s">
        <v>786</v>
      </c>
      <c r="G383" s="33" t="s">
        <v>190</v>
      </c>
      <c r="H383" s="36">
        <f>I383</f>
        <v>27500</v>
      </c>
      <c r="I383" s="18">
        <v>27500</v>
      </c>
      <c r="J383" s="13" t="s">
        <v>1507</v>
      </c>
      <c r="K383" s="15" t="s">
        <v>213</v>
      </c>
      <c r="L383" s="32" t="s">
        <v>749</v>
      </c>
      <c r="M383" s="35">
        <v>42081</v>
      </c>
    </row>
    <row r="384" spans="1:14" s="54" customFormat="1" ht="24" x14ac:dyDescent="0.25">
      <c r="A384" s="13" t="s">
        <v>1518</v>
      </c>
      <c r="B384" s="34"/>
      <c r="C384" s="34">
        <v>4</v>
      </c>
      <c r="D384" s="34"/>
      <c r="E384" s="33" t="s">
        <v>1519</v>
      </c>
      <c r="F384" s="33" t="s">
        <v>757</v>
      </c>
      <c r="G384" s="33" t="s">
        <v>300</v>
      </c>
      <c r="H384" s="36">
        <v>6137.04</v>
      </c>
      <c r="I384" s="18">
        <v>6137.04</v>
      </c>
      <c r="J384" s="13" t="s">
        <v>107</v>
      </c>
      <c r="K384" s="15" t="s">
        <v>114</v>
      </c>
      <c r="L384" s="32" t="s">
        <v>754</v>
      </c>
      <c r="M384" s="35">
        <v>42116</v>
      </c>
    </row>
    <row r="385" spans="1:14" s="54" customFormat="1" ht="12" x14ac:dyDescent="0.25">
      <c r="A385" s="13" t="s">
        <v>1520</v>
      </c>
      <c r="B385" s="34"/>
      <c r="C385" s="34">
        <v>140</v>
      </c>
      <c r="D385" s="34"/>
      <c r="E385" s="33" t="s">
        <v>1521</v>
      </c>
      <c r="F385" s="33" t="s">
        <v>896</v>
      </c>
      <c r="G385" s="33" t="s">
        <v>297</v>
      </c>
      <c r="H385" s="36">
        <v>214796</v>
      </c>
      <c r="I385" s="18">
        <v>1079146.03</v>
      </c>
      <c r="J385" s="13" t="s">
        <v>105</v>
      </c>
      <c r="K385" s="15" t="s">
        <v>402</v>
      </c>
      <c r="L385" s="32" t="s">
        <v>749</v>
      </c>
      <c r="M385" s="35">
        <v>42116</v>
      </c>
    </row>
    <row r="386" spans="1:14" s="54" customFormat="1" ht="12" x14ac:dyDescent="0.25">
      <c r="A386" s="13" t="s">
        <v>1522</v>
      </c>
      <c r="B386" s="34"/>
      <c r="C386" s="34">
        <v>110</v>
      </c>
      <c r="D386" s="34"/>
      <c r="E386" s="33" t="s">
        <v>1523</v>
      </c>
      <c r="F386" s="33" t="s">
        <v>896</v>
      </c>
      <c r="G386" s="33" t="s">
        <v>296</v>
      </c>
      <c r="H386" s="36">
        <v>168768.56</v>
      </c>
      <c r="I386" s="18">
        <v>964142.18</v>
      </c>
      <c r="J386" s="13" t="s">
        <v>105</v>
      </c>
      <c r="K386" s="15" t="s">
        <v>402</v>
      </c>
      <c r="L386" s="32" t="s">
        <v>749</v>
      </c>
      <c r="M386" s="35">
        <v>42116</v>
      </c>
    </row>
    <row r="387" spans="1:14" s="54" customFormat="1" ht="12" x14ac:dyDescent="0.25">
      <c r="A387" s="13" t="s">
        <v>1524</v>
      </c>
      <c r="B387" s="33"/>
      <c r="C387" s="33">
        <v>9.8000000000000007</v>
      </c>
      <c r="D387" s="33"/>
      <c r="E387" s="33" t="s">
        <v>1525</v>
      </c>
      <c r="F387" s="33" t="s">
        <v>1276</v>
      </c>
      <c r="G387" s="33" t="s">
        <v>302</v>
      </c>
      <c r="H387" s="36">
        <v>6050</v>
      </c>
      <c r="I387" s="18">
        <v>6050</v>
      </c>
      <c r="J387" s="13" t="s">
        <v>99</v>
      </c>
      <c r="K387" s="15" t="s">
        <v>403</v>
      </c>
      <c r="L387" s="32" t="s">
        <v>749</v>
      </c>
      <c r="M387" s="35">
        <v>42121</v>
      </c>
    </row>
    <row r="388" spans="1:14" s="54" customFormat="1" ht="24" x14ac:dyDescent="0.25">
      <c r="A388" s="13" t="s">
        <v>1526</v>
      </c>
      <c r="B388" s="33"/>
      <c r="C388" s="33">
        <v>8</v>
      </c>
      <c r="D388" s="33"/>
      <c r="E388" s="33" t="s">
        <v>1527</v>
      </c>
      <c r="F388" s="33" t="s">
        <v>828</v>
      </c>
      <c r="G388" s="33" t="s">
        <v>294</v>
      </c>
      <c r="H388" s="36">
        <v>12274.08</v>
      </c>
      <c r="I388" s="32">
        <v>12274.08</v>
      </c>
      <c r="J388" s="35">
        <v>42142</v>
      </c>
      <c r="K388" s="35">
        <v>42160</v>
      </c>
      <c r="L388" s="32" t="s">
        <v>754</v>
      </c>
      <c r="M388" s="35">
        <v>42026</v>
      </c>
    </row>
    <row r="389" spans="1:14" s="54" customFormat="1" ht="24" x14ac:dyDescent="0.25">
      <c r="A389" s="13" t="s">
        <v>1528</v>
      </c>
      <c r="B389" s="33"/>
      <c r="C389" s="33">
        <v>7</v>
      </c>
      <c r="D389" s="33"/>
      <c r="E389" s="33" t="s">
        <v>1529</v>
      </c>
      <c r="F389" s="33" t="s">
        <v>757</v>
      </c>
      <c r="G389" s="33" t="s">
        <v>234</v>
      </c>
      <c r="H389" s="36">
        <v>550</v>
      </c>
      <c r="I389" s="18">
        <v>550</v>
      </c>
      <c r="J389" s="13" t="s">
        <v>940</v>
      </c>
      <c r="K389" s="15" t="s">
        <v>404</v>
      </c>
      <c r="L389" s="32" t="s">
        <v>754</v>
      </c>
      <c r="M389" s="35">
        <v>42109</v>
      </c>
    </row>
    <row r="390" spans="1:14" s="54" customFormat="1" ht="12" x14ac:dyDescent="0.25">
      <c r="A390" s="13" t="s">
        <v>1530</v>
      </c>
      <c r="B390" s="34"/>
      <c r="C390" s="34">
        <v>150</v>
      </c>
      <c r="D390" s="34"/>
      <c r="E390" s="33" t="s">
        <v>1531</v>
      </c>
      <c r="F390" s="33" t="s">
        <v>786</v>
      </c>
      <c r="G390" s="33" t="s">
        <v>299</v>
      </c>
      <c r="H390" s="36">
        <v>230138.94</v>
      </c>
      <c r="I390" s="18">
        <v>2371874.7000000002</v>
      </c>
      <c r="J390" s="13" t="s">
        <v>110</v>
      </c>
      <c r="K390" s="15" t="s">
        <v>1532</v>
      </c>
      <c r="L390" s="32" t="s">
        <v>749</v>
      </c>
      <c r="M390" s="35">
        <v>42061</v>
      </c>
    </row>
    <row r="391" spans="1:14" s="54" customFormat="1" ht="24" x14ac:dyDescent="0.25">
      <c r="A391" s="13" t="s">
        <v>1533</v>
      </c>
      <c r="B391" s="34"/>
      <c r="C391" s="34">
        <v>15</v>
      </c>
      <c r="D391" s="34"/>
      <c r="E391" s="33" t="s">
        <v>1534</v>
      </c>
      <c r="F391" s="33" t="s">
        <v>806</v>
      </c>
      <c r="G391" s="33" t="s">
        <v>285</v>
      </c>
      <c r="H391" s="36">
        <v>550</v>
      </c>
      <c r="I391" s="18">
        <v>550</v>
      </c>
      <c r="J391" s="13" t="s">
        <v>149</v>
      </c>
      <c r="K391" s="15" t="s">
        <v>405</v>
      </c>
      <c r="L391" s="32" t="s">
        <v>754</v>
      </c>
      <c r="M391" s="35">
        <v>42156</v>
      </c>
    </row>
    <row r="392" spans="1:14" s="54" customFormat="1" ht="24" x14ac:dyDescent="0.25">
      <c r="A392" s="13" t="s">
        <v>1535</v>
      </c>
      <c r="B392" s="34"/>
      <c r="C392" s="34">
        <v>15</v>
      </c>
      <c r="D392" s="34"/>
      <c r="E392" s="33" t="s">
        <v>1536</v>
      </c>
      <c r="F392" s="33" t="s">
        <v>786</v>
      </c>
      <c r="G392" s="33" t="s">
        <v>256</v>
      </c>
      <c r="H392" s="36">
        <v>550</v>
      </c>
      <c r="I392" s="18">
        <v>550</v>
      </c>
      <c r="J392" s="13" t="s">
        <v>404</v>
      </c>
      <c r="K392" s="15" t="s">
        <v>406</v>
      </c>
      <c r="L392" s="32" t="s">
        <v>754</v>
      </c>
      <c r="M392" s="35">
        <v>42108</v>
      </c>
    </row>
    <row r="393" spans="1:14" s="54" customFormat="1" ht="24" x14ac:dyDescent="0.25">
      <c r="A393" s="13" t="s">
        <v>1537</v>
      </c>
      <c r="B393" s="34"/>
      <c r="C393" s="34">
        <v>15</v>
      </c>
      <c r="D393" s="34"/>
      <c r="E393" s="33" t="s">
        <v>1538</v>
      </c>
      <c r="F393" s="33" t="s">
        <v>806</v>
      </c>
      <c r="G393" s="33" t="s">
        <v>254</v>
      </c>
      <c r="H393" s="36">
        <v>550</v>
      </c>
      <c r="I393" s="18">
        <v>550</v>
      </c>
      <c r="J393" s="8">
        <v>42158</v>
      </c>
      <c r="K393" s="8">
        <f>J393+15</f>
        <v>42173</v>
      </c>
      <c r="L393" s="32" t="s">
        <v>754</v>
      </c>
      <c r="M393" s="35">
        <v>42131</v>
      </c>
      <c r="N393" s="54" t="s">
        <v>777</v>
      </c>
    </row>
    <row r="394" spans="1:14" s="54" customFormat="1" ht="24" x14ac:dyDescent="0.25">
      <c r="A394" s="13" t="s">
        <v>1539</v>
      </c>
      <c r="B394" s="34"/>
      <c r="C394" s="34">
        <v>5</v>
      </c>
      <c r="D394" s="34"/>
      <c r="E394" s="33" t="s">
        <v>1540</v>
      </c>
      <c r="F394" s="33" t="s">
        <v>828</v>
      </c>
      <c r="G394" s="33" t="s">
        <v>260</v>
      </c>
      <c r="H394" s="36">
        <v>550</v>
      </c>
      <c r="I394" s="18">
        <v>550</v>
      </c>
      <c r="J394" s="8">
        <v>42170</v>
      </c>
      <c r="K394" s="8">
        <v>42188</v>
      </c>
      <c r="L394" s="32" t="s">
        <v>754</v>
      </c>
      <c r="M394" s="35">
        <v>42135</v>
      </c>
      <c r="N394" s="54" t="s">
        <v>777</v>
      </c>
    </row>
    <row r="395" spans="1:14" s="54" customFormat="1" ht="12" x14ac:dyDescent="0.25">
      <c r="A395" s="13" t="s">
        <v>1541</v>
      </c>
      <c r="B395" s="34"/>
      <c r="C395" s="34">
        <v>30</v>
      </c>
      <c r="D395" s="34"/>
      <c r="E395" s="33" t="s">
        <v>1542</v>
      </c>
      <c r="F395" s="33" t="s">
        <v>988</v>
      </c>
      <c r="G395" s="33" t="s">
        <v>312</v>
      </c>
      <c r="H395" s="36">
        <v>30685.19</v>
      </c>
      <c r="I395" s="18">
        <v>309381.96000000002</v>
      </c>
      <c r="J395" s="12">
        <v>42184</v>
      </c>
      <c r="K395" s="12">
        <v>42367</v>
      </c>
      <c r="L395" s="32" t="s">
        <v>749</v>
      </c>
      <c r="M395" s="35">
        <v>42145</v>
      </c>
    </row>
    <row r="396" spans="1:14" s="54" customFormat="1" ht="12" x14ac:dyDescent="0.25">
      <c r="A396" s="13" t="s">
        <v>1543</v>
      </c>
      <c r="B396" s="34"/>
      <c r="C396" s="34">
        <v>90</v>
      </c>
      <c r="D396" s="34"/>
      <c r="E396" s="33" t="s">
        <v>1544</v>
      </c>
      <c r="F396" s="33" t="s">
        <v>786</v>
      </c>
      <c r="G396" s="33" t="s">
        <v>311</v>
      </c>
      <c r="H396" s="36">
        <v>138083.35999999999</v>
      </c>
      <c r="I396" s="18">
        <v>2646354.2999999998</v>
      </c>
      <c r="J396" s="12">
        <v>42180</v>
      </c>
      <c r="K396" s="12">
        <v>42546</v>
      </c>
      <c r="L396" s="32" t="s">
        <v>749</v>
      </c>
      <c r="M396" s="35">
        <v>42123</v>
      </c>
    </row>
    <row r="397" spans="1:14" s="54" customFormat="1" ht="12" x14ac:dyDescent="0.25">
      <c r="A397" s="13" t="s">
        <v>1545</v>
      </c>
      <c r="B397" s="34"/>
      <c r="C397" s="34">
        <v>80</v>
      </c>
      <c r="D397" s="34"/>
      <c r="E397" s="33" t="s">
        <v>1546</v>
      </c>
      <c r="F397" s="33" t="s">
        <v>816</v>
      </c>
      <c r="G397" s="33" t="s">
        <v>309</v>
      </c>
      <c r="H397" s="36">
        <v>122740.77</v>
      </c>
      <c r="I397" s="18">
        <v>122740.77</v>
      </c>
      <c r="J397" s="12">
        <v>42177</v>
      </c>
      <c r="K397" s="12">
        <v>42543</v>
      </c>
      <c r="L397" s="32" t="s">
        <v>749</v>
      </c>
      <c r="M397" s="35">
        <v>42145</v>
      </c>
    </row>
    <row r="398" spans="1:14" s="54" customFormat="1" ht="24" x14ac:dyDescent="0.25">
      <c r="A398" s="13" t="s">
        <v>1547</v>
      </c>
      <c r="B398" s="34">
        <v>25</v>
      </c>
      <c r="C398" s="34">
        <v>65</v>
      </c>
      <c r="D398" s="34">
        <v>90</v>
      </c>
      <c r="E398" s="33" t="s">
        <v>1548</v>
      </c>
      <c r="F398" s="33" t="s">
        <v>828</v>
      </c>
      <c r="G398" s="33" t="s">
        <v>407</v>
      </c>
      <c r="H398" s="36">
        <v>99726.87</v>
      </c>
      <c r="I398" s="18">
        <v>99726.87</v>
      </c>
      <c r="J398" s="12">
        <v>42177</v>
      </c>
      <c r="K398" s="12">
        <v>42299</v>
      </c>
      <c r="L398" s="32" t="s">
        <v>754</v>
      </c>
      <c r="M398" s="35">
        <v>42157</v>
      </c>
    </row>
    <row r="399" spans="1:14" s="54" customFormat="1" ht="60" x14ac:dyDescent="0.25">
      <c r="A399" s="13" t="s">
        <v>1549</v>
      </c>
      <c r="B399" s="34"/>
      <c r="C399" s="34">
        <v>12</v>
      </c>
      <c r="D399" s="34"/>
      <c r="E399" s="33" t="s">
        <v>1550</v>
      </c>
      <c r="F399" s="33" t="s">
        <v>768</v>
      </c>
      <c r="G399" s="33" t="s">
        <v>266</v>
      </c>
      <c r="H399" s="72" t="s">
        <v>1551</v>
      </c>
      <c r="I399" s="18">
        <v>550</v>
      </c>
      <c r="J399" s="8">
        <v>42173</v>
      </c>
      <c r="K399" s="8">
        <v>42194</v>
      </c>
      <c r="L399" s="32" t="s">
        <v>754</v>
      </c>
      <c r="M399" s="35">
        <v>42160</v>
      </c>
      <c r="N399" s="54" t="s">
        <v>777</v>
      </c>
    </row>
    <row r="400" spans="1:14" s="54" customFormat="1" ht="12.75" x14ac:dyDescent="0.25">
      <c r="A400" s="13" t="s">
        <v>1552</v>
      </c>
      <c r="B400" s="34"/>
      <c r="C400" s="34">
        <v>10</v>
      </c>
      <c r="D400" s="34"/>
      <c r="E400" s="33" t="s">
        <v>1553</v>
      </c>
      <c r="F400" s="33" t="s">
        <v>1029</v>
      </c>
      <c r="G400" s="33" t="s">
        <v>349</v>
      </c>
      <c r="H400" s="72">
        <v>550</v>
      </c>
      <c r="I400" s="18">
        <v>550</v>
      </c>
      <c r="J400" s="8">
        <v>42213</v>
      </c>
      <c r="K400" s="8">
        <v>42397</v>
      </c>
      <c r="L400" s="32" t="s">
        <v>749</v>
      </c>
      <c r="M400" s="35">
        <v>42110</v>
      </c>
    </row>
    <row r="401" spans="1:14" s="54" customFormat="1" ht="12.75" x14ac:dyDescent="0.25">
      <c r="A401" s="13" t="s">
        <v>1554</v>
      </c>
      <c r="B401" s="34"/>
      <c r="C401" s="34">
        <v>5</v>
      </c>
      <c r="D401" s="34"/>
      <c r="E401" s="33" t="s">
        <v>1555</v>
      </c>
      <c r="F401" s="33" t="s">
        <v>768</v>
      </c>
      <c r="G401" s="33" t="s">
        <v>350</v>
      </c>
      <c r="H401" s="72">
        <v>550</v>
      </c>
      <c r="I401" s="18">
        <v>550</v>
      </c>
      <c r="J401" s="8">
        <v>42198</v>
      </c>
      <c r="K401" s="8">
        <v>42219</v>
      </c>
      <c r="L401" s="32" t="s">
        <v>1113</v>
      </c>
      <c r="M401" s="35" t="s">
        <v>1556</v>
      </c>
      <c r="N401" s="54" t="s">
        <v>957</v>
      </c>
    </row>
    <row r="402" spans="1:14" s="54" customFormat="1" ht="12.75" x14ac:dyDescent="0.25">
      <c r="A402" s="13" t="s">
        <v>1557</v>
      </c>
      <c r="B402" s="34"/>
      <c r="C402" s="34">
        <v>7</v>
      </c>
      <c r="D402" s="34"/>
      <c r="E402" s="33" t="s">
        <v>1558</v>
      </c>
      <c r="F402" s="33" t="s">
        <v>828</v>
      </c>
      <c r="G402" s="33" t="s">
        <v>351</v>
      </c>
      <c r="H402" s="72">
        <v>550</v>
      </c>
      <c r="I402" s="18">
        <v>550</v>
      </c>
      <c r="J402" s="8">
        <v>42198</v>
      </c>
      <c r="K402" s="8">
        <v>42017</v>
      </c>
      <c r="L402" s="32" t="s">
        <v>749</v>
      </c>
      <c r="M402" s="35">
        <v>42165</v>
      </c>
    </row>
    <row r="403" spans="1:14" s="54" customFormat="1" ht="12.75" x14ac:dyDescent="0.25">
      <c r="A403" s="13" t="s">
        <v>1559</v>
      </c>
      <c r="B403" s="34"/>
      <c r="C403" s="34">
        <v>15</v>
      </c>
      <c r="D403" s="34"/>
      <c r="E403" s="33" t="s">
        <v>1560</v>
      </c>
      <c r="F403" s="33" t="s">
        <v>768</v>
      </c>
      <c r="G403" s="33" t="s">
        <v>352</v>
      </c>
      <c r="H403" s="72">
        <v>550</v>
      </c>
      <c r="I403" s="18">
        <v>550</v>
      </c>
      <c r="J403" s="8">
        <v>42205</v>
      </c>
      <c r="K403" s="8">
        <v>42226</v>
      </c>
      <c r="L403" s="32" t="s">
        <v>1113</v>
      </c>
      <c r="M403" s="35">
        <v>42180</v>
      </c>
      <c r="N403" s="54" t="s">
        <v>957</v>
      </c>
    </row>
    <row r="404" spans="1:14" s="54" customFormat="1" ht="12.75" x14ac:dyDescent="0.25">
      <c r="A404" s="13" t="s">
        <v>1561</v>
      </c>
      <c r="B404" s="34"/>
      <c r="C404" s="34">
        <v>15</v>
      </c>
      <c r="D404" s="34"/>
      <c r="E404" s="33" t="s">
        <v>1562</v>
      </c>
      <c r="F404" s="33" t="s">
        <v>828</v>
      </c>
      <c r="G404" s="33" t="s">
        <v>353</v>
      </c>
      <c r="H404" s="72">
        <v>550</v>
      </c>
      <c r="I404" s="18">
        <v>550</v>
      </c>
      <c r="J404" s="8">
        <v>42207</v>
      </c>
      <c r="K404" s="8">
        <v>42228</v>
      </c>
      <c r="L404" s="32" t="s">
        <v>1113</v>
      </c>
      <c r="M404" s="35">
        <v>42187</v>
      </c>
      <c r="N404" s="54" t="s">
        <v>957</v>
      </c>
    </row>
    <row r="405" spans="1:14" s="54" customFormat="1" ht="12.75" x14ac:dyDescent="0.25">
      <c r="A405" s="13" t="s">
        <v>1563</v>
      </c>
      <c r="B405" s="34"/>
      <c r="C405" s="34">
        <v>4.1399999999999997</v>
      </c>
      <c r="D405" s="34"/>
      <c r="E405" s="33" t="s">
        <v>1564</v>
      </c>
      <c r="F405" s="33" t="s">
        <v>747</v>
      </c>
      <c r="G405" s="33" t="s">
        <v>354</v>
      </c>
      <c r="H405" s="72">
        <v>550</v>
      </c>
      <c r="I405" s="18">
        <v>550</v>
      </c>
      <c r="J405" s="8">
        <v>42200</v>
      </c>
      <c r="K405" s="8">
        <v>42384</v>
      </c>
      <c r="L405" s="32" t="s">
        <v>1102</v>
      </c>
      <c r="M405" s="35">
        <v>42157</v>
      </c>
    </row>
    <row r="406" spans="1:14" s="54" customFormat="1" ht="12.75" x14ac:dyDescent="0.25">
      <c r="A406" s="13" t="s">
        <v>1565</v>
      </c>
      <c r="B406" s="34"/>
      <c r="C406" s="34">
        <v>15</v>
      </c>
      <c r="D406" s="34"/>
      <c r="E406" s="33" t="s">
        <v>1566</v>
      </c>
      <c r="F406" s="33" t="s">
        <v>757</v>
      </c>
      <c r="G406" s="33" t="s">
        <v>355</v>
      </c>
      <c r="H406" s="72">
        <v>550</v>
      </c>
      <c r="I406" s="18">
        <v>550</v>
      </c>
      <c r="J406" s="8">
        <v>42212</v>
      </c>
      <c r="K406" s="8">
        <v>42233</v>
      </c>
      <c r="L406" s="32" t="s">
        <v>1113</v>
      </c>
      <c r="M406" s="35">
        <v>42184</v>
      </c>
      <c r="N406" s="54" t="s">
        <v>957</v>
      </c>
    </row>
    <row r="407" spans="1:14" s="54" customFormat="1" ht="12.75" x14ac:dyDescent="0.25">
      <c r="A407" s="13" t="s">
        <v>1567</v>
      </c>
      <c r="B407" s="34"/>
      <c r="C407" s="34">
        <v>15</v>
      </c>
      <c r="D407" s="34"/>
      <c r="E407" s="33" t="s">
        <v>1568</v>
      </c>
      <c r="F407" s="33" t="s">
        <v>828</v>
      </c>
      <c r="G407" s="33" t="s">
        <v>356</v>
      </c>
      <c r="H407" s="72">
        <v>550</v>
      </c>
      <c r="I407" s="18">
        <v>550</v>
      </c>
      <c r="J407" s="8">
        <v>42192</v>
      </c>
      <c r="K407" s="8">
        <v>42376</v>
      </c>
      <c r="L407" s="32" t="s">
        <v>749</v>
      </c>
      <c r="M407" s="35">
        <v>42136</v>
      </c>
    </row>
    <row r="408" spans="1:14" s="54" customFormat="1" ht="12.75" x14ac:dyDescent="0.25">
      <c r="A408" s="13" t="s">
        <v>1569</v>
      </c>
      <c r="B408" s="34">
        <v>10</v>
      </c>
      <c r="C408" s="34">
        <v>5</v>
      </c>
      <c r="D408" s="34">
        <v>15</v>
      </c>
      <c r="E408" s="33" t="s">
        <v>1570</v>
      </c>
      <c r="F408" s="33" t="s">
        <v>752</v>
      </c>
      <c r="G408" s="33" t="s">
        <v>357</v>
      </c>
      <c r="H408" s="72">
        <v>550</v>
      </c>
      <c r="I408" s="18">
        <v>550</v>
      </c>
      <c r="J408" s="8">
        <v>42194</v>
      </c>
      <c r="K408" s="8">
        <v>42378</v>
      </c>
      <c r="L408" s="32" t="s">
        <v>1102</v>
      </c>
      <c r="M408" s="35">
        <v>42165</v>
      </c>
    </row>
    <row r="409" spans="1:14" s="54" customFormat="1" ht="12.75" x14ac:dyDescent="0.25">
      <c r="A409" s="13" t="s">
        <v>1571</v>
      </c>
      <c r="B409" s="34">
        <v>10.5</v>
      </c>
      <c r="C409" s="34">
        <v>6.5</v>
      </c>
      <c r="D409" s="34">
        <v>17</v>
      </c>
      <c r="E409" s="33" t="s">
        <v>1572</v>
      </c>
      <c r="F409" s="33" t="s">
        <v>806</v>
      </c>
      <c r="G409" s="33" t="s">
        <v>358</v>
      </c>
      <c r="H409" s="72">
        <v>9972.69</v>
      </c>
      <c r="I409" s="18">
        <v>790323.65</v>
      </c>
      <c r="J409" s="8">
        <v>42216</v>
      </c>
      <c r="K409" s="8">
        <v>42400</v>
      </c>
      <c r="L409" s="32" t="s">
        <v>749</v>
      </c>
      <c r="M409" s="35">
        <v>42170</v>
      </c>
    </row>
    <row r="410" spans="1:14" s="54" customFormat="1" ht="12.75" x14ac:dyDescent="0.25">
      <c r="A410" s="13" t="s">
        <v>1573</v>
      </c>
      <c r="B410" s="34"/>
      <c r="C410" s="34">
        <v>55</v>
      </c>
      <c r="D410" s="34"/>
      <c r="E410" s="33" t="s">
        <v>1574</v>
      </c>
      <c r="F410" s="33" t="s">
        <v>768</v>
      </c>
      <c r="G410" s="33" t="s">
        <v>359</v>
      </c>
      <c r="H410" s="72">
        <v>84384.28</v>
      </c>
      <c r="I410" s="18">
        <v>84384.28</v>
      </c>
      <c r="J410" s="8">
        <v>42214</v>
      </c>
      <c r="K410" s="8">
        <v>42337</v>
      </c>
      <c r="L410" s="32" t="s">
        <v>1113</v>
      </c>
      <c r="M410" s="35">
        <v>42194</v>
      </c>
    </row>
    <row r="411" spans="1:14" s="54" customFormat="1" ht="12.75" x14ac:dyDescent="0.25">
      <c r="A411" s="13" t="s">
        <v>1575</v>
      </c>
      <c r="B411" s="34"/>
      <c r="C411" s="34">
        <v>70</v>
      </c>
      <c r="D411" s="34"/>
      <c r="E411" s="33" t="s">
        <v>1576</v>
      </c>
      <c r="F411" s="33" t="s">
        <v>757</v>
      </c>
      <c r="G411" s="33" t="s">
        <v>360</v>
      </c>
      <c r="H411" s="72">
        <v>107398.17</v>
      </c>
      <c r="I411" s="18">
        <v>1208177.43</v>
      </c>
      <c r="J411" s="8">
        <v>42214</v>
      </c>
      <c r="K411" s="8">
        <v>42580</v>
      </c>
      <c r="L411" s="32" t="s">
        <v>749</v>
      </c>
      <c r="M411" s="35">
        <v>42124</v>
      </c>
    </row>
    <row r="412" spans="1:14" s="54" customFormat="1" ht="12.75" x14ac:dyDescent="0.25">
      <c r="A412" s="13" t="s">
        <v>1577</v>
      </c>
      <c r="B412" s="34">
        <v>20</v>
      </c>
      <c r="C412" s="34">
        <v>80</v>
      </c>
      <c r="D412" s="34">
        <v>100</v>
      </c>
      <c r="E412" s="33" t="s">
        <v>1578</v>
      </c>
      <c r="F412" s="33" t="s">
        <v>786</v>
      </c>
      <c r="G412" s="33" t="s">
        <v>361</v>
      </c>
      <c r="H412" s="72">
        <v>153425.96</v>
      </c>
      <c r="I412" s="18">
        <v>819092.72</v>
      </c>
      <c r="J412" s="8">
        <v>42200</v>
      </c>
      <c r="K412" s="8">
        <v>42566</v>
      </c>
      <c r="L412" s="32" t="s">
        <v>749</v>
      </c>
      <c r="M412" s="35">
        <v>42170</v>
      </c>
    </row>
    <row r="413" spans="1:14" s="54" customFormat="1" ht="12.75" x14ac:dyDescent="0.25">
      <c r="A413" s="13" t="s">
        <v>1579</v>
      </c>
      <c r="B413" s="34"/>
      <c r="C413" s="34">
        <v>15</v>
      </c>
      <c r="D413" s="34"/>
      <c r="E413" s="33" t="s">
        <v>1580</v>
      </c>
      <c r="F413" s="33" t="s">
        <v>786</v>
      </c>
      <c r="G413" s="33" t="s">
        <v>536</v>
      </c>
      <c r="H413" s="36">
        <v>23013</v>
      </c>
      <c r="I413" s="18">
        <v>23013</v>
      </c>
      <c r="J413" s="8">
        <v>42228</v>
      </c>
      <c r="K413" s="8">
        <v>42249</v>
      </c>
      <c r="L413" s="32" t="s">
        <v>1192</v>
      </c>
      <c r="M413" s="35">
        <v>42205</v>
      </c>
      <c r="N413" s="54" t="s">
        <v>957</v>
      </c>
    </row>
    <row r="414" spans="1:14" s="54" customFormat="1" ht="12.75" x14ac:dyDescent="0.25">
      <c r="A414" s="13" t="s">
        <v>1581</v>
      </c>
      <c r="B414" s="34"/>
      <c r="C414" s="34">
        <v>8</v>
      </c>
      <c r="D414" s="34"/>
      <c r="E414" s="33" t="s">
        <v>1582</v>
      </c>
      <c r="F414" s="33" t="s">
        <v>828</v>
      </c>
      <c r="G414" s="33" t="s">
        <v>494</v>
      </c>
      <c r="H414" s="72"/>
      <c r="I414" s="18">
        <v>550</v>
      </c>
      <c r="J414" s="8">
        <v>42242</v>
      </c>
      <c r="K414" s="8">
        <v>42264</v>
      </c>
      <c r="L414" s="32" t="s">
        <v>1192</v>
      </c>
      <c r="M414" s="35">
        <v>42215</v>
      </c>
      <c r="N414" s="54" t="s">
        <v>957</v>
      </c>
    </row>
    <row r="415" spans="1:14" s="73" customFormat="1" ht="12.75" x14ac:dyDescent="0.25">
      <c r="A415" s="13" t="s">
        <v>1583</v>
      </c>
      <c r="B415" s="40"/>
      <c r="C415" s="40">
        <v>150</v>
      </c>
      <c r="D415" s="40"/>
      <c r="E415" s="32" t="s">
        <v>1584</v>
      </c>
      <c r="F415" s="33" t="s">
        <v>786</v>
      </c>
      <c r="G415" s="33" t="s">
        <v>537</v>
      </c>
      <c r="H415" s="72">
        <v>230138.94</v>
      </c>
      <c r="I415" s="18">
        <v>6532674.9800000004</v>
      </c>
      <c r="J415" s="8">
        <v>42236</v>
      </c>
      <c r="K415" s="8">
        <v>42602</v>
      </c>
      <c r="L415" s="32" t="s">
        <v>749</v>
      </c>
      <c r="M415" s="10">
        <v>42198</v>
      </c>
    </row>
    <row r="416" spans="1:14" s="73" customFormat="1" ht="12.75" x14ac:dyDescent="0.25">
      <c r="A416" s="13" t="s">
        <v>1585</v>
      </c>
      <c r="B416" s="40"/>
      <c r="C416" s="40">
        <v>5</v>
      </c>
      <c r="D416" s="40"/>
      <c r="E416" s="32" t="s">
        <v>1586</v>
      </c>
      <c r="F416" s="32" t="s">
        <v>828</v>
      </c>
      <c r="G416" s="33" t="s">
        <v>495</v>
      </c>
      <c r="H416" s="72"/>
      <c r="I416" s="18">
        <v>550</v>
      </c>
      <c r="J416" s="8">
        <v>42234</v>
      </c>
      <c r="K416" s="8">
        <v>42255</v>
      </c>
      <c r="L416" s="32" t="s">
        <v>1192</v>
      </c>
      <c r="M416" s="15">
        <v>42201</v>
      </c>
      <c r="N416" s="73" t="s">
        <v>957</v>
      </c>
    </row>
    <row r="417" spans="1:14" s="73" customFormat="1" ht="12.75" x14ac:dyDescent="0.25">
      <c r="A417" s="13" t="s">
        <v>1587</v>
      </c>
      <c r="B417" s="40"/>
      <c r="C417" s="40">
        <v>10</v>
      </c>
      <c r="D417" s="40"/>
      <c r="E417" s="32" t="s">
        <v>1588</v>
      </c>
      <c r="F417" s="33" t="s">
        <v>768</v>
      </c>
      <c r="G417" s="33" t="s">
        <v>496</v>
      </c>
      <c r="H417" s="72"/>
      <c r="I417" s="18">
        <v>550</v>
      </c>
      <c r="J417" s="8">
        <v>42243</v>
      </c>
      <c r="K417" s="8">
        <v>42265</v>
      </c>
      <c r="L417" s="32" t="s">
        <v>1192</v>
      </c>
      <c r="M417" s="15">
        <v>42219</v>
      </c>
      <c r="N417" s="73" t="s">
        <v>957</v>
      </c>
    </row>
    <row r="418" spans="1:14" s="73" customFormat="1" ht="12.75" x14ac:dyDescent="0.25">
      <c r="A418" s="13" t="s">
        <v>1589</v>
      </c>
      <c r="B418" s="40">
        <v>18</v>
      </c>
      <c r="C418" s="40">
        <v>50</v>
      </c>
      <c r="D418" s="40">
        <v>68</v>
      </c>
      <c r="E418" s="32" t="s">
        <v>1590</v>
      </c>
      <c r="F418" s="33" t="s">
        <v>768</v>
      </c>
      <c r="G418" s="33" t="s">
        <v>538</v>
      </c>
      <c r="H418" s="72">
        <v>76712.98</v>
      </c>
      <c r="I418" s="72">
        <v>76712.98</v>
      </c>
      <c r="J418" s="8">
        <v>42247</v>
      </c>
      <c r="K418" s="8">
        <v>42369</v>
      </c>
      <c r="L418" s="32" t="s">
        <v>1192</v>
      </c>
      <c r="M418" s="15">
        <v>42220</v>
      </c>
    </row>
    <row r="419" spans="1:14" s="73" customFormat="1" ht="34.5" customHeight="1" x14ac:dyDescent="0.25">
      <c r="A419" s="13" t="s">
        <v>1591</v>
      </c>
      <c r="B419" s="40"/>
      <c r="C419" s="40">
        <v>10</v>
      </c>
      <c r="D419" s="40"/>
      <c r="E419" s="32" t="s">
        <v>1592</v>
      </c>
      <c r="F419" s="32" t="s">
        <v>752</v>
      </c>
      <c r="G419" s="32" t="s">
        <v>497</v>
      </c>
      <c r="H419" s="72"/>
      <c r="I419" s="18">
        <v>550</v>
      </c>
      <c r="J419" s="8">
        <v>42237</v>
      </c>
      <c r="K419" s="8">
        <v>42257</v>
      </c>
      <c r="L419" s="32" t="s">
        <v>1192</v>
      </c>
      <c r="M419" s="15">
        <v>42230</v>
      </c>
      <c r="N419" s="73" t="s">
        <v>957</v>
      </c>
    </row>
    <row r="420" spans="1:14" s="73" customFormat="1" ht="12.75" x14ac:dyDescent="0.25">
      <c r="A420" s="13" t="s">
        <v>1593</v>
      </c>
      <c r="B420" s="40"/>
      <c r="C420" s="40">
        <v>12</v>
      </c>
      <c r="D420" s="40"/>
      <c r="E420" s="32" t="s">
        <v>1594</v>
      </c>
      <c r="F420" s="32" t="s">
        <v>816</v>
      </c>
      <c r="G420" s="32" t="s">
        <v>498</v>
      </c>
      <c r="H420" s="72"/>
      <c r="I420" s="18">
        <v>550</v>
      </c>
      <c r="J420" s="8">
        <v>42241</v>
      </c>
      <c r="K420" s="8">
        <v>42263</v>
      </c>
      <c r="L420" s="32" t="s">
        <v>1113</v>
      </c>
      <c r="M420" s="15">
        <v>42146</v>
      </c>
      <c r="N420" s="73" t="s">
        <v>957</v>
      </c>
    </row>
    <row r="421" spans="1:14" s="73" customFormat="1" ht="12.75" x14ac:dyDescent="0.25">
      <c r="A421" s="13" t="s">
        <v>1595</v>
      </c>
      <c r="B421" s="40"/>
      <c r="C421" s="40">
        <v>15</v>
      </c>
      <c r="D421" s="40"/>
      <c r="E421" s="32" t="s">
        <v>1596</v>
      </c>
      <c r="F421" s="32" t="s">
        <v>828</v>
      </c>
      <c r="G421" s="32" t="s">
        <v>539</v>
      </c>
      <c r="H421" s="72">
        <v>23013.89</v>
      </c>
      <c r="I421" s="18">
        <v>23013.89</v>
      </c>
      <c r="J421" s="8">
        <v>42228</v>
      </c>
      <c r="K421" s="8">
        <v>42249</v>
      </c>
      <c r="L421" s="32" t="s">
        <v>1113</v>
      </c>
      <c r="M421" s="15">
        <v>42207</v>
      </c>
      <c r="N421" s="73" t="s">
        <v>957</v>
      </c>
    </row>
    <row r="422" spans="1:14" s="73" customFormat="1" ht="12.75" x14ac:dyDescent="0.25">
      <c r="A422" s="13" t="s">
        <v>1597</v>
      </c>
      <c r="B422" s="40"/>
      <c r="C422" s="40">
        <v>15</v>
      </c>
      <c r="D422" s="40"/>
      <c r="E422" s="32" t="s">
        <v>1598</v>
      </c>
      <c r="F422" s="32" t="s">
        <v>768</v>
      </c>
      <c r="G422" s="32" t="s">
        <v>499</v>
      </c>
      <c r="H422" s="72"/>
      <c r="I422" s="18">
        <v>550</v>
      </c>
      <c r="J422" s="8">
        <v>42241</v>
      </c>
      <c r="K422" s="8">
        <v>42263</v>
      </c>
      <c r="L422" s="32" t="s">
        <v>1113</v>
      </c>
      <c r="M422" s="15">
        <v>42227</v>
      </c>
      <c r="N422" s="73" t="s">
        <v>957</v>
      </c>
    </row>
    <row r="423" spans="1:14" s="73" customFormat="1" ht="12.75" x14ac:dyDescent="0.25">
      <c r="A423" s="13" t="s">
        <v>1599</v>
      </c>
      <c r="B423" s="40"/>
      <c r="C423" s="40">
        <v>15</v>
      </c>
      <c r="D423" s="40"/>
      <c r="E423" s="32" t="s">
        <v>1600</v>
      </c>
      <c r="F423" s="32" t="s">
        <v>768</v>
      </c>
      <c r="G423" s="32" t="s">
        <v>500</v>
      </c>
      <c r="H423" s="72"/>
      <c r="I423" s="18">
        <v>550</v>
      </c>
      <c r="J423" s="8">
        <v>42234</v>
      </c>
      <c r="K423" s="8">
        <v>42418</v>
      </c>
      <c r="L423" s="32" t="s">
        <v>749</v>
      </c>
      <c r="M423" s="15">
        <v>42213</v>
      </c>
    </row>
    <row r="424" spans="1:14" s="54" customFormat="1" ht="12.75" x14ac:dyDescent="0.25">
      <c r="A424" s="13" t="s">
        <v>1601</v>
      </c>
      <c r="B424" s="34"/>
      <c r="C424" s="34">
        <v>5</v>
      </c>
      <c r="D424" s="34"/>
      <c r="E424" s="33" t="s">
        <v>1602</v>
      </c>
      <c r="F424" s="33" t="s">
        <v>828</v>
      </c>
      <c r="G424" s="33" t="s">
        <v>501</v>
      </c>
      <c r="H424" s="72"/>
      <c r="I424" s="18">
        <v>550</v>
      </c>
      <c r="J424" s="8">
        <v>42240</v>
      </c>
      <c r="K424" s="8">
        <v>42255</v>
      </c>
      <c r="L424" s="32" t="s">
        <v>1113</v>
      </c>
      <c r="M424" s="35">
        <v>42206</v>
      </c>
      <c r="N424" s="54" t="s">
        <v>957</v>
      </c>
    </row>
    <row r="425" spans="1:14" s="54" customFormat="1" ht="12.75" x14ac:dyDescent="0.25">
      <c r="A425" s="13" t="s">
        <v>1603</v>
      </c>
      <c r="B425" s="34"/>
      <c r="C425" s="34">
        <v>15</v>
      </c>
      <c r="D425" s="34"/>
      <c r="E425" s="33" t="s">
        <v>1604</v>
      </c>
      <c r="F425" s="33" t="s">
        <v>768</v>
      </c>
      <c r="G425" s="33" t="s">
        <v>540</v>
      </c>
      <c r="H425" s="72"/>
      <c r="I425" s="18">
        <v>23013.89</v>
      </c>
      <c r="J425" s="8">
        <v>42230</v>
      </c>
      <c r="K425" s="8">
        <v>42251</v>
      </c>
      <c r="L425" s="32" t="s">
        <v>1113</v>
      </c>
      <c r="M425" s="35">
        <v>42195</v>
      </c>
      <c r="N425" s="54" t="s">
        <v>957</v>
      </c>
    </row>
    <row r="426" spans="1:14" s="54" customFormat="1" ht="12.75" x14ac:dyDescent="0.25">
      <c r="A426" s="13" t="s">
        <v>1605</v>
      </c>
      <c r="B426" s="34"/>
      <c r="C426" s="34">
        <v>8</v>
      </c>
      <c r="D426" s="34"/>
      <c r="E426" s="33" t="s">
        <v>1606</v>
      </c>
      <c r="F426" s="33" t="s">
        <v>828</v>
      </c>
      <c r="G426" s="33" t="s">
        <v>502</v>
      </c>
      <c r="H426" s="72"/>
      <c r="I426" s="18">
        <v>550</v>
      </c>
      <c r="J426" s="8">
        <v>42243</v>
      </c>
      <c r="K426" s="8">
        <v>42263</v>
      </c>
      <c r="L426" s="32" t="s">
        <v>1113</v>
      </c>
      <c r="M426" s="35">
        <v>42209</v>
      </c>
      <c r="N426" s="54" t="s">
        <v>957</v>
      </c>
    </row>
    <row r="427" spans="1:14" s="54" customFormat="1" ht="12.75" x14ac:dyDescent="0.25">
      <c r="A427" s="13" t="s">
        <v>1607</v>
      </c>
      <c r="B427" s="34"/>
      <c r="C427" s="34">
        <v>15</v>
      </c>
      <c r="D427" s="34"/>
      <c r="E427" s="33" t="s">
        <v>1608</v>
      </c>
      <c r="F427" s="33" t="s">
        <v>768</v>
      </c>
      <c r="G427" s="33" t="s">
        <v>503</v>
      </c>
      <c r="H427" s="72"/>
      <c r="I427" s="18">
        <v>550</v>
      </c>
      <c r="J427" s="8">
        <v>42242</v>
      </c>
      <c r="K427" s="8">
        <v>42264</v>
      </c>
      <c r="L427" s="32" t="s">
        <v>1113</v>
      </c>
      <c r="M427" s="35">
        <v>42201</v>
      </c>
      <c r="N427" s="54" t="s">
        <v>957</v>
      </c>
    </row>
    <row r="428" spans="1:14" s="54" customFormat="1" ht="12.75" x14ac:dyDescent="0.25">
      <c r="A428" s="13" t="s">
        <v>1609</v>
      </c>
      <c r="B428" s="34"/>
      <c r="C428" s="34">
        <v>28</v>
      </c>
      <c r="D428" s="34"/>
      <c r="E428" s="33" t="s">
        <v>1610</v>
      </c>
      <c r="F428" s="33" t="s">
        <v>1611</v>
      </c>
      <c r="G428" s="33" t="s">
        <v>541</v>
      </c>
      <c r="H428" s="72">
        <v>27616.67</v>
      </c>
      <c r="I428" s="18">
        <v>27616.67</v>
      </c>
      <c r="J428" s="8">
        <v>42236</v>
      </c>
      <c r="K428" s="8">
        <v>42420</v>
      </c>
      <c r="L428" s="32" t="s">
        <v>749</v>
      </c>
      <c r="M428" s="35">
        <v>42222</v>
      </c>
    </row>
    <row r="429" spans="1:14" s="54" customFormat="1" ht="12.75" x14ac:dyDescent="0.25">
      <c r="A429" s="13" t="s">
        <v>1612</v>
      </c>
      <c r="B429" s="34"/>
      <c r="C429" s="34">
        <v>35</v>
      </c>
      <c r="D429" s="34"/>
      <c r="E429" s="33" t="s">
        <v>1613</v>
      </c>
      <c r="F429" s="33" t="s">
        <v>768</v>
      </c>
      <c r="G429" s="33" t="s">
        <v>542</v>
      </c>
      <c r="H429" s="72">
        <v>53699.09</v>
      </c>
      <c r="I429" s="18">
        <v>53699.09</v>
      </c>
      <c r="J429" s="8">
        <v>42226</v>
      </c>
      <c r="K429" s="8">
        <v>42348</v>
      </c>
      <c r="L429" s="32" t="s">
        <v>1113</v>
      </c>
      <c r="M429" s="35">
        <v>42194</v>
      </c>
    </row>
    <row r="430" spans="1:14" s="54" customFormat="1" ht="12.75" x14ac:dyDescent="0.25">
      <c r="A430" s="13" t="s">
        <v>1614</v>
      </c>
      <c r="B430" s="34"/>
      <c r="C430" s="34">
        <v>30</v>
      </c>
      <c r="D430" s="34"/>
      <c r="E430" s="33" t="s">
        <v>1615</v>
      </c>
      <c r="F430" s="33" t="s">
        <v>768</v>
      </c>
      <c r="G430" s="33" t="s">
        <v>543</v>
      </c>
      <c r="H430" s="72">
        <v>46027.79</v>
      </c>
      <c r="I430" s="18">
        <v>46027.79</v>
      </c>
      <c r="J430" s="8">
        <v>42244</v>
      </c>
      <c r="K430" s="8">
        <v>42237</v>
      </c>
      <c r="L430" s="32" t="s">
        <v>1113</v>
      </c>
      <c r="M430" s="35">
        <v>42219</v>
      </c>
      <c r="N430" s="54" t="s">
        <v>957</v>
      </c>
    </row>
    <row r="431" spans="1:14" s="54" customFormat="1" ht="12" x14ac:dyDescent="0.25">
      <c r="A431" s="13" t="s">
        <v>1616</v>
      </c>
      <c r="B431" s="34">
        <v>40</v>
      </c>
      <c r="C431" s="34">
        <v>40</v>
      </c>
      <c r="D431" s="34">
        <v>80</v>
      </c>
      <c r="E431" s="33" t="s">
        <v>1617</v>
      </c>
      <c r="F431" s="33" t="s">
        <v>828</v>
      </c>
      <c r="G431" s="33" t="s">
        <v>544</v>
      </c>
      <c r="H431" s="36">
        <v>61370.38</v>
      </c>
      <c r="I431" s="18">
        <v>61370.38</v>
      </c>
      <c r="J431" s="13" t="s">
        <v>1618</v>
      </c>
      <c r="K431" s="15" t="s">
        <v>545</v>
      </c>
      <c r="L431" s="32" t="s">
        <v>1113</v>
      </c>
      <c r="M431" s="35">
        <v>42227</v>
      </c>
    </row>
    <row r="432" spans="1:14" s="54" customFormat="1" ht="12" x14ac:dyDescent="0.25">
      <c r="A432" s="13" t="s">
        <v>1619</v>
      </c>
      <c r="B432" s="34"/>
      <c r="C432" s="34">
        <v>15</v>
      </c>
      <c r="D432" s="34"/>
      <c r="E432" s="33" t="s">
        <v>1620</v>
      </c>
      <c r="F432" s="33" t="s">
        <v>816</v>
      </c>
      <c r="G432" s="33" t="s">
        <v>504</v>
      </c>
      <c r="H432" s="36"/>
      <c r="I432" s="18">
        <v>550</v>
      </c>
      <c r="J432" s="13" t="s">
        <v>121</v>
      </c>
      <c r="K432" s="15" t="s">
        <v>505</v>
      </c>
      <c r="L432" s="32" t="s">
        <v>1113</v>
      </c>
      <c r="M432" s="59">
        <v>42223</v>
      </c>
    </row>
    <row r="433" spans="1:14" s="54" customFormat="1" ht="12" x14ac:dyDescent="0.25">
      <c r="A433" s="13" t="s">
        <v>1621</v>
      </c>
      <c r="B433" s="34"/>
      <c r="C433" s="34">
        <v>15</v>
      </c>
      <c r="D433" s="34"/>
      <c r="E433" s="33" t="s">
        <v>1622</v>
      </c>
      <c r="F433" s="33" t="s">
        <v>828</v>
      </c>
      <c r="G433" s="33" t="s">
        <v>506</v>
      </c>
      <c r="H433" s="36"/>
      <c r="I433" s="18">
        <v>550</v>
      </c>
      <c r="J433" s="13" t="s">
        <v>374</v>
      </c>
      <c r="K433" s="15" t="s">
        <v>507</v>
      </c>
      <c r="L433" s="32" t="s">
        <v>749</v>
      </c>
      <c r="M433" s="59">
        <v>42220</v>
      </c>
    </row>
    <row r="434" spans="1:14" s="54" customFormat="1" ht="12" x14ac:dyDescent="0.25">
      <c r="A434" s="13" t="s">
        <v>1623</v>
      </c>
      <c r="B434" s="34"/>
      <c r="C434" s="34">
        <v>10</v>
      </c>
      <c r="D434" s="34"/>
      <c r="E434" s="33" t="s">
        <v>1624</v>
      </c>
      <c r="F434" s="33" t="s">
        <v>828</v>
      </c>
      <c r="G434" s="33" t="s">
        <v>508</v>
      </c>
      <c r="H434" s="36"/>
      <c r="I434" s="18">
        <v>550</v>
      </c>
      <c r="J434" s="13" t="s">
        <v>1285</v>
      </c>
      <c r="K434" s="15" t="s">
        <v>153</v>
      </c>
      <c r="L434" s="32" t="s">
        <v>749</v>
      </c>
      <c r="M434" s="59">
        <v>42215</v>
      </c>
    </row>
    <row r="435" spans="1:14" s="54" customFormat="1" ht="12" x14ac:dyDescent="0.25">
      <c r="A435" s="13" t="s">
        <v>1625</v>
      </c>
      <c r="B435" s="34"/>
      <c r="C435" s="34">
        <v>15</v>
      </c>
      <c r="D435" s="34"/>
      <c r="E435" s="33" t="s">
        <v>1626</v>
      </c>
      <c r="F435" s="33" t="s">
        <v>768</v>
      </c>
      <c r="G435" s="33" t="s">
        <v>509</v>
      </c>
      <c r="H435" s="36"/>
      <c r="I435" s="18">
        <v>550</v>
      </c>
      <c r="J435" s="13" t="s">
        <v>121</v>
      </c>
      <c r="K435" s="15" t="s">
        <v>505</v>
      </c>
      <c r="L435" s="32" t="s">
        <v>1113</v>
      </c>
      <c r="M435" s="59">
        <v>42226</v>
      </c>
    </row>
    <row r="436" spans="1:14" s="54" customFormat="1" ht="12" x14ac:dyDescent="0.25">
      <c r="A436" s="13" t="s">
        <v>1627</v>
      </c>
      <c r="B436" s="34"/>
      <c r="C436" s="34">
        <v>30</v>
      </c>
      <c r="D436" s="34"/>
      <c r="E436" s="33" t="s">
        <v>1628</v>
      </c>
      <c r="F436" s="33" t="s">
        <v>757</v>
      </c>
      <c r="G436" s="33" t="s">
        <v>546</v>
      </c>
      <c r="H436" s="36">
        <v>46027.79</v>
      </c>
      <c r="I436" s="18">
        <v>46027.79</v>
      </c>
      <c r="J436" s="13" t="s">
        <v>373</v>
      </c>
      <c r="K436" s="15" t="s">
        <v>547</v>
      </c>
      <c r="L436" s="32" t="s">
        <v>1267</v>
      </c>
      <c r="M436" s="59">
        <v>42185</v>
      </c>
    </row>
    <row r="437" spans="1:14" s="54" customFormat="1" ht="12" x14ac:dyDescent="0.25">
      <c r="A437" s="13" t="s">
        <v>1629</v>
      </c>
      <c r="B437" s="34"/>
      <c r="C437" s="34">
        <v>23</v>
      </c>
      <c r="D437" s="34"/>
      <c r="E437" s="33" t="s">
        <v>1630</v>
      </c>
      <c r="F437" s="33" t="s">
        <v>768</v>
      </c>
      <c r="G437" s="33" t="s">
        <v>548</v>
      </c>
      <c r="H437" s="36">
        <v>35287.97</v>
      </c>
      <c r="I437" s="18">
        <v>35287.97</v>
      </c>
      <c r="J437" s="13" t="s">
        <v>373</v>
      </c>
      <c r="K437" s="15" t="s">
        <v>547</v>
      </c>
      <c r="L437" s="32" t="s">
        <v>1267</v>
      </c>
      <c r="M437" s="59">
        <v>42185</v>
      </c>
    </row>
    <row r="438" spans="1:14" s="54" customFormat="1" ht="12" x14ac:dyDescent="0.25">
      <c r="A438" s="13" t="s">
        <v>1631</v>
      </c>
      <c r="B438" s="34"/>
      <c r="C438" s="34">
        <v>20</v>
      </c>
      <c r="D438" s="34"/>
      <c r="E438" s="33" t="s">
        <v>1632</v>
      </c>
      <c r="F438" s="33" t="s">
        <v>757</v>
      </c>
      <c r="G438" s="33" t="s">
        <v>549</v>
      </c>
      <c r="H438" s="36">
        <v>30685.19</v>
      </c>
      <c r="I438" s="18">
        <v>30685.19</v>
      </c>
      <c r="J438" s="13" t="s">
        <v>373</v>
      </c>
      <c r="K438" s="15" t="s">
        <v>547</v>
      </c>
      <c r="L438" s="32" t="s">
        <v>1267</v>
      </c>
      <c r="M438" s="59">
        <v>42185</v>
      </c>
    </row>
    <row r="439" spans="1:14" s="54" customFormat="1" ht="12" x14ac:dyDescent="0.25">
      <c r="A439" s="13" t="s">
        <v>1633</v>
      </c>
      <c r="B439" s="34"/>
      <c r="C439" s="34">
        <v>20</v>
      </c>
      <c r="D439" s="34"/>
      <c r="E439" s="33" t="s">
        <v>1634</v>
      </c>
      <c r="F439" s="33" t="s">
        <v>757</v>
      </c>
      <c r="G439" s="33" t="s">
        <v>550</v>
      </c>
      <c r="H439" s="36">
        <v>30685.19</v>
      </c>
      <c r="I439" s="18">
        <v>30685.19</v>
      </c>
      <c r="J439" s="13" t="s">
        <v>373</v>
      </c>
      <c r="K439" s="15" t="s">
        <v>547</v>
      </c>
      <c r="L439" s="32" t="s">
        <v>1267</v>
      </c>
      <c r="M439" s="59">
        <v>42185</v>
      </c>
    </row>
    <row r="440" spans="1:14" s="54" customFormat="1" ht="12" x14ac:dyDescent="0.25">
      <c r="A440" s="13" t="s">
        <v>1635</v>
      </c>
      <c r="B440" s="34"/>
      <c r="C440" s="34">
        <v>15</v>
      </c>
      <c r="D440" s="34"/>
      <c r="E440" s="33" t="s">
        <v>1636</v>
      </c>
      <c r="F440" s="33" t="s">
        <v>757</v>
      </c>
      <c r="G440" s="33" t="s">
        <v>510</v>
      </c>
      <c r="H440" s="36"/>
      <c r="I440" s="18">
        <v>550</v>
      </c>
      <c r="J440" s="13" t="s">
        <v>377</v>
      </c>
      <c r="K440" s="15" t="s">
        <v>511</v>
      </c>
      <c r="L440" s="32" t="s">
        <v>749</v>
      </c>
      <c r="M440" s="59">
        <v>42240</v>
      </c>
    </row>
    <row r="441" spans="1:14" s="54" customFormat="1" ht="12" x14ac:dyDescent="0.25">
      <c r="A441" s="13" t="s">
        <v>1637</v>
      </c>
      <c r="B441" s="34"/>
      <c r="C441" s="34">
        <v>120</v>
      </c>
      <c r="D441" s="34"/>
      <c r="E441" s="33" t="s">
        <v>1638</v>
      </c>
      <c r="F441" s="33" t="s">
        <v>1276</v>
      </c>
      <c r="G441" s="33" t="s">
        <v>551</v>
      </c>
      <c r="H441" s="36">
        <v>184111.15</v>
      </c>
      <c r="I441" s="18">
        <v>184111.15</v>
      </c>
      <c r="J441" s="13" t="s">
        <v>374</v>
      </c>
      <c r="K441" s="15" t="s">
        <v>552</v>
      </c>
      <c r="L441" s="32" t="s">
        <v>1113</v>
      </c>
      <c r="M441" s="59">
        <v>42243</v>
      </c>
    </row>
    <row r="442" spans="1:14" s="54" customFormat="1" ht="12" x14ac:dyDescent="0.25">
      <c r="A442" s="13" t="s">
        <v>1639</v>
      </c>
      <c r="B442" s="34"/>
      <c r="C442" s="34">
        <v>15</v>
      </c>
      <c r="D442" s="34"/>
      <c r="E442" s="33" t="s">
        <v>1640</v>
      </c>
      <c r="F442" s="33" t="s">
        <v>768</v>
      </c>
      <c r="G442" s="33" t="s">
        <v>512</v>
      </c>
      <c r="H442" s="36"/>
      <c r="I442" s="18">
        <v>550</v>
      </c>
      <c r="J442" s="13" t="s">
        <v>1641</v>
      </c>
      <c r="K442" s="15" t="s">
        <v>513</v>
      </c>
      <c r="L442" s="32" t="s">
        <v>749</v>
      </c>
      <c r="M442" s="59">
        <v>42222</v>
      </c>
    </row>
    <row r="443" spans="1:14" s="54" customFormat="1" ht="12" x14ac:dyDescent="0.25">
      <c r="A443" s="13" t="s">
        <v>1642</v>
      </c>
      <c r="B443" s="34"/>
      <c r="C443" s="34">
        <v>10</v>
      </c>
      <c r="D443" s="34"/>
      <c r="E443" s="33" t="s">
        <v>1643</v>
      </c>
      <c r="F443" s="33" t="s">
        <v>768</v>
      </c>
      <c r="G443" s="33" t="s">
        <v>514</v>
      </c>
      <c r="H443" s="36"/>
      <c r="I443" s="18">
        <v>550</v>
      </c>
      <c r="J443" s="13" t="s">
        <v>1644</v>
      </c>
      <c r="K443" s="15" t="s">
        <v>515</v>
      </c>
      <c r="L443" s="32" t="s">
        <v>749</v>
      </c>
      <c r="M443" s="59">
        <v>42227</v>
      </c>
    </row>
    <row r="444" spans="1:14" s="54" customFormat="1" ht="12" x14ac:dyDescent="0.25">
      <c r="A444" s="13" t="s">
        <v>1645</v>
      </c>
      <c r="B444" s="34"/>
      <c r="C444" s="34">
        <v>15</v>
      </c>
      <c r="D444" s="34"/>
      <c r="E444" s="33" t="s">
        <v>1646</v>
      </c>
      <c r="F444" s="33" t="s">
        <v>828</v>
      </c>
      <c r="G444" s="33" t="s">
        <v>516</v>
      </c>
      <c r="H444" s="36"/>
      <c r="I444" s="18">
        <v>550</v>
      </c>
      <c r="J444" s="13" t="s">
        <v>1647</v>
      </c>
      <c r="K444" s="15" t="s">
        <v>517</v>
      </c>
      <c r="L444" s="32" t="s">
        <v>1113</v>
      </c>
      <c r="M444" s="59">
        <v>42236</v>
      </c>
      <c r="N444" s="54" t="s">
        <v>1207</v>
      </c>
    </row>
    <row r="445" spans="1:14" s="54" customFormat="1" ht="12" x14ac:dyDescent="0.25">
      <c r="A445" s="13" t="s">
        <v>1648</v>
      </c>
      <c r="B445" s="34"/>
      <c r="C445" s="34">
        <v>10</v>
      </c>
      <c r="D445" s="34"/>
      <c r="E445" s="33" t="s">
        <v>1649</v>
      </c>
      <c r="F445" s="33" t="s">
        <v>798</v>
      </c>
      <c r="G445" s="33" t="s">
        <v>518</v>
      </c>
      <c r="H445" s="36"/>
      <c r="I445" s="18">
        <v>550</v>
      </c>
      <c r="J445" s="13" t="s">
        <v>1650</v>
      </c>
      <c r="K445" s="15" t="s">
        <v>387</v>
      </c>
      <c r="L445" s="32" t="s">
        <v>1113</v>
      </c>
      <c r="M445" s="59">
        <v>42215</v>
      </c>
      <c r="N445" s="54" t="s">
        <v>1207</v>
      </c>
    </row>
    <row r="446" spans="1:14" s="54" customFormat="1" ht="12" x14ac:dyDescent="0.25">
      <c r="A446" s="13" t="s">
        <v>1651</v>
      </c>
      <c r="B446" s="34"/>
      <c r="C446" s="34">
        <v>100</v>
      </c>
      <c r="D446" s="34"/>
      <c r="E446" s="33" t="s">
        <v>1652</v>
      </c>
      <c r="F446" s="33" t="s">
        <v>786</v>
      </c>
      <c r="G446" s="33" t="s">
        <v>553</v>
      </c>
      <c r="H446" s="36"/>
      <c r="I446" s="18">
        <v>130022</v>
      </c>
      <c r="J446" s="13" t="s">
        <v>121</v>
      </c>
      <c r="K446" s="15" t="s">
        <v>373</v>
      </c>
      <c r="L446" s="32" t="s">
        <v>1113</v>
      </c>
      <c r="M446" s="59">
        <v>42228</v>
      </c>
      <c r="N446" s="54" t="s">
        <v>1207</v>
      </c>
    </row>
    <row r="447" spans="1:14" s="54" customFormat="1" ht="12" x14ac:dyDescent="0.25">
      <c r="A447" s="13" t="s">
        <v>1653</v>
      </c>
      <c r="B447" s="34"/>
      <c r="C447" s="34">
        <v>5</v>
      </c>
      <c r="D447" s="34"/>
      <c r="E447" s="33" t="s">
        <v>1654</v>
      </c>
      <c r="F447" s="33" t="s">
        <v>828</v>
      </c>
      <c r="G447" s="33" t="s">
        <v>519</v>
      </c>
      <c r="H447" s="36"/>
      <c r="I447" s="18">
        <v>550</v>
      </c>
      <c r="J447" s="13" t="s">
        <v>154</v>
      </c>
      <c r="K447" s="15" t="s">
        <v>214</v>
      </c>
      <c r="L447" s="32" t="s">
        <v>1113</v>
      </c>
      <c r="M447" s="59">
        <v>42262</v>
      </c>
      <c r="N447" s="54" t="s">
        <v>1207</v>
      </c>
    </row>
    <row r="448" spans="1:14" s="54" customFormat="1" ht="12" x14ac:dyDescent="0.25">
      <c r="A448" s="13" t="s">
        <v>1655</v>
      </c>
      <c r="B448" s="34"/>
      <c r="C448" s="34">
        <v>5</v>
      </c>
      <c r="D448" s="34"/>
      <c r="E448" s="33" t="s">
        <v>1656</v>
      </c>
      <c r="F448" s="33" t="s">
        <v>786</v>
      </c>
      <c r="G448" s="33" t="s">
        <v>520</v>
      </c>
      <c r="H448" s="36"/>
      <c r="I448" s="18">
        <v>550</v>
      </c>
      <c r="J448" s="13" t="s">
        <v>1285</v>
      </c>
      <c r="K448" s="15" t="s">
        <v>154</v>
      </c>
      <c r="L448" s="32" t="s">
        <v>1113</v>
      </c>
      <c r="M448" s="59">
        <v>42233</v>
      </c>
      <c r="N448" s="54" t="s">
        <v>1207</v>
      </c>
    </row>
    <row r="449" spans="1:14" s="54" customFormat="1" ht="12" x14ac:dyDescent="0.25">
      <c r="A449" s="13" t="s">
        <v>1657</v>
      </c>
      <c r="B449" s="34"/>
      <c r="C449" s="34">
        <v>15</v>
      </c>
      <c r="D449" s="34"/>
      <c r="E449" s="33" t="s">
        <v>1658</v>
      </c>
      <c r="F449" s="33" t="s">
        <v>1029</v>
      </c>
      <c r="G449" s="33" t="s">
        <v>521</v>
      </c>
      <c r="H449" s="36"/>
      <c r="I449" s="18">
        <v>550</v>
      </c>
      <c r="J449" s="13" t="s">
        <v>376</v>
      </c>
      <c r="K449" s="15" t="s">
        <v>522</v>
      </c>
      <c r="L449" s="32" t="s">
        <v>1113</v>
      </c>
      <c r="M449" s="59">
        <v>42235</v>
      </c>
      <c r="N449" s="54" t="s">
        <v>1207</v>
      </c>
    </row>
    <row r="450" spans="1:14" s="54" customFormat="1" ht="12" x14ac:dyDescent="0.25">
      <c r="A450" s="13" t="s">
        <v>1659</v>
      </c>
      <c r="B450" s="34"/>
      <c r="C450" s="34">
        <v>15</v>
      </c>
      <c r="D450" s="34"/>
      <c r="E450" s="33" t="s">
        <v>1660</v>
      </c>
      <c r="F450" s="33" t="s">
        <v>757</v>
      </c>
      <c r="G450" s="33" t="s">
        <v>523</v>
      </c>
      <c r="H450" s="36"/>
      <c r="I450" s="18">
        <v>550</v>
      </c>
      <c r="J450" s="13" t="s">
        <v>377</v>
      </c>
      <c r="K450" s="15" t="s">
        <v>524</v>
      </c>
      <c r="L450" s="32" t="s">
        <v>1113</v>
      </c>
      <c r="M450" s="59">
        <v>42240</v>
      </c>
      <c r="N450" s="54" t="s">
        <v>1207</v>
      </c>
    </row>
    <row r="451" spans="1:14" s="54" customFormat="1" ht="12" x14ac:dyDescent="0.25">
      <c r="A451" s="13" t="s">
        <v>1661</v>
      </c>
      <c r="B451" s="34"/>
      <c r="C451" s="34">
        <v>10</v>
      </c>
      <c r="D451" s="34"/>
      <c r="E451" s="33" t="s">
        <v>1662</v>
      </c>
      <c r="F451" s="33" t="s">
        <v>1352</v>
      </c>
      <c r="G451" s="33" t="s">
        <v>525</v>
      </c>
      <c r="H451" s="36"/>
      <c r="I451" s="18">
        <v>550</v>
      </c>
      <c r="J451" s="13" t="s">
        <v>1663</v>
      </c>
      <c r="K451" s="15" t="s">
        <v>526</v>
      </c>
      <c r="L451" s="32" t="s">
        <v>749</v>
      </c>
      <c r="M451" s="59">
        <v>42187</v>
      </c>
    </row>
    <row r="452" spans="1:14" s="54" customFormat="1" ht="12" x14ac:dyDescent="0.25">
      <c r="A452" s="13" t="s">
        <v>1664</v>
      </c>
      <c r="B452" s="34">
        <v>8</v>
      </c>
      <c r="C452" s="34">
        <v>17</v>
      </c>
      <c r="D452" s="34">
        <v>25</v>
      </c>
      <c r="E452" s="33" t="s">
        <v>1665</v>
      </c>
      <c r="F452" s="33" t="s">
        <v>828</v>
      </c>
      <c r="G452" s="33" t="s">
        <v>554</v>
      </c>
      <c r="H452" s="36">
        <v>26082.41</v>
      </c>
      <c r="I452" s="18">
        <v>26082.41</v>
      </c>
      <c r="J452" s="13" t="s">
        <v>206</v>
      </c>
      <c r="K452" s="15" t="s">
        <v>390</v>
      </c>
      <c r="L452" s="32" t="s">
        <v>1192</v>
      </c>
      <c r="M452" s="59">
        <v>42262</v>
      </c>
      <c r="N452" s="54" t="s">
        <v>1207</v>
      </c>
    </row>
    <row r="453" spans="1:14" s="54" customFormat="1" ht="12" x14ac:dyDescent="0.25">
      <c r="A453" s="13" t="s">
        <v>1666</v>
      </c>
      <c r="B453" s="34">
        <v>18.399999999999999</v>
      </c>
      <c r="C453" s="34">
        <v>6.6</v>
      </c>
      <c r="D453" s="34">
        <v>25</v>
      </c>
      <c r="E453" s="33" t="s">
        <v>1667</v>
      </c>
      <c r="F453" s="33" t="s">
        <v>828</v>
      </c>
      <c r="G453" s="33" t="s">
        <v>555</v>
      </c>
      <c r="H453" s="36">
        <v>10126.11</v>
      </c>
      <c r="I453" s="18">
        <v>10126.11</v>
      </c>
      <c r="J453" s="13" t="s">
        <v>1668</v>
      </c>
      <c r="K453" s="15" t="s">
        <v>556</v>
      </c>
      <c r="L453" s="32" t="s">
        <v>1192</v>
      </c>
      <c r="M453" s="59">
        <v>42166</v>
      </c>
    </row>
    <row r="454" spans="1:14" s="54" customFormat="1" ht="12" x14ac:dyDescent="0.25">
      <c r="A454" s="13" t="s">
        <v>1669</v>
      </c>
      <c r="B454" s="34">
        <v>5</v>
      </c>
      <c r="C454" s="34">
        <v>66</v>
      </c>
      <c r="D454" s="34">
        <v>71</v>
      </c>
      <c r="E454" s="33" t="s">
        <v>1670</v>
      </c>
      <c r="F454" s="33" t="s">
        <v>1300</v>
      </c>
      <c r="G454" s="33" t="s">
        <v>557</v>
      </c>
      <c r="H454" s="36">
        <v>101261.13</v>
      </c>
      <c r="I454" s="18">
        <v>101261.13</v>
      </c>
      <c r="J454" s="13" t="s">
        <v>196</v>
      </c>
      <c r="K454" s="15" t="s">
        <v>558</v>
      </c>
      <c r="L454" s="32" t="s">
        <v>1192</v>
      </c>
      <c r="M454" s="59">
        <v>42235</v>
      </c>
    </row>
    <row r="455" spans="1:14" s="54" customFormat="1" ht="12" x14ac:dyDescent="0.25">
      <c r="A455" s="13" t="s">
        <v>1671</v>
      </c>
      <c r="B455" s="34"/>
      <c r="C455" s="34">
        <v>15</v>
      </c>
      <c r="D455" s="34"/>
      <c r="E455" s="33" t="s">
        <v>1672</v>
      </c>
      <c r="F455" s="33" t="s">
        <v>828</v>
      </c>
      <c r="G455" s="33" t="s">
        <v>527</v>
      </c>
      <c r="H455" s="36"/>
      <c r="I455" s="18">
        <v>550</v>
      </c>
      <c r="J455" s="13" t="s">
        <v>1673</v>
      </c>
      <c r="K455" s="15" t="s">
        <v>385</v>
      </c>
      <c r="L455" s="32" t="s">
        <v>1192</v>
      </c>
      <c r="M455" s="59">
        <v>42242</v>
      </c>
      <c r="N455" s="54" t="s">
        <v>1207</v>
      </c>
    </row>
    <row r="456" spans="1:14" s="54" customFormat="1" ht="12" x14ac:dyDescent="0.25">
      <c r="A456" s="13" t="s">
        <v>1674</v>
      </c>
      <c r="B456" s="34"/>
      <c r="C456" s="34">
        <v>112.77</v>
      </c>
      <c r="D456" s="34"/>
      <c r="E456" s="33" t="s">
        <v>1675</v>
      </c>
      <c r="F456" s="33" t="s">
        <v>1029</v>
      </c>
      <c r="G456" s="33" t="s">
        <v>559</v>
      </c>
      <c r="H456" s="36">
        <v>173018.46</v>
      </c>
      <c r="I456" s="18">
        <v>2754173.33</v>
      </c>
      <c r="J456" s="13" t="s">
        <v>206</v>
      </c>
      <c r="K456" s="15" t="s">
        <v>560</v>
      </c>
      <c r="L456" s="32" t="s">
        <v>749</v>
      </c>
      <c r="M456" s="59">
        <v>42258</v>
      </c>
    </row>
    <row r="457" spans="1:14" s="54" customFormat="1" ht="12" x14ac:dyDescent="0.25">
      <c r="A457" s="13" t="s">
        <v>1676</v>
      </c>
      <c r="B457" s="34"/>
      <c r="C457" s="34">
        <v>30</v>
      </c>
      <c r="D457" s="34"/>
      <c r="E457" s="33" t="s">
        <v>1677</v>
      </c>
      <c r="F457" s="33" t="s">
        <v>828</v>
      </c>
      <c r="G457" s="33" t="s">
        <v>561</v>
      </c>
      <c r="H457" s="36">
        <v>46027.79</v>
      </c>
      <c r="I457" s="18">
        <v>46027.79</v>
      </c>
      <c r="J457" s="13" t="s">
        <v>1673</v>
      </c>
      <c r="K457" s="15" t="s">
        <v>385</v>
      </c>
      <c r="L457" s="32" t="s">
        <v>1192</v>
      </c>
      <c r="M457" s="59">
        <v>42202</v>
      </c>
      <c r="N457" s="54" t="s">
        <v>1207</v>
      </c>
    </row>
    <row r="458" spans="1:14" s="54" customFormat="1" ht="12" x14ac:dyDescent="0.25">
      <c r="A458" s="13" t="s">
        <v>1678</v>
      </c>
      <c r="B458" s="34"/>
      <c r="C458" s="34">
        <v>10</v>
      </c>
      <c r="D458" s="34"/>
      <c r="E458" s="33" t="s">
        <v>1679</v>
      </c>
      <c r="F458" s="33" t="s">
        <v>1029</v>
      </c>
      <c r="G458" s="33" t="s">
        <v>562</v>
      </c>
      <c r="H458" s="36">
        <v>15342.6</v>
      </c>
      <c r="I458" s="18">
        <v>15342.6</v>
      </c>
      <c r="J458" s="13" t="s">
        <v>206</v>
      </c>
      <c r="K458" s="15" t="s">
        <v>403</v>
      </c>
      <c r="L458" s="32" t="s">
        <v>1192</v>
      </c>
      <c r="M458" s="59">
        <v>42289</v>
      </c>
      <c r="N458" s="54" t="s">
        <v>1207</v>
      </c>
    </row>
    <row r="459" spans="1:14" s="54" customFormat="1" ht="12" x14ac:dyDescent="0.25">
      <c r="A459" s="13" t="s">
        <v>1680</v>
      </c>
      <c r="B459" s="34">
        <v>5</v>
      </c>
      <c r="C459" s="34">
        <v>20</v>
      </c>
      <c r="D459" s="34">
        <v>25</v>
      </c>
      <c r="E459" s="33" t="s">
        <v>1681</v>
      </c>
      <c r="F459" s="33" t="s">
        <v>768</v>
      </c>
      <c r="G459" s="33" t="s">
        <v>563</v>
      </c>
      <c r="H459" s="36">
        <v>30685.19</v>
      </c>
      <c r="I459" s="18">
        <v>30685.19</v>
      </c>
      <c r="J459" s="13" t="s">
        <v>1668</v>
      </c>
      <c r="K459" s="15" t="s">
        <v>564</v>
      </c>
      <c r="L459" s="32" t="s">
        <v>1192</v>
      </c>
      <c r="M459" s="59">
        <v>42166</v>
      </c>
    </row>
    <row r="460" spans="1:14" s="54" customFormat="1" ht="12" x14ac:dyDescent="0.25">
      <c r="A460" s="13" t="s">
        <v>1682</v>
      </c>
      <c r="B460" s="34"/>
      <c r="C460" s="34">
        <v>15</v>
      </c>
      <c r="D460" s="34"/>
      <c r="E460" s="33" t="s">
        <v>1683</v>
      </c>
      <c r="F460" s="33" t="s">
        <v>752</v>
      </c>
      <c r="G460" s="33" t="s">
        <v>528</v>
      </c>
      <c r="H460" s="36"/>
      <c r="I460" s="18">
        <v>550</v>
      </c>
      <c r="J460" s="13" t="s">
        <v>1684</v>
      </c>
      <c r="K460" s="15" t="s">
        <v>529</v>
      </c>
      <c r="L460" s="32" t="s">
        <v>1192</v>
      </c>
      <c r="M460" s="59">
        <v>42255</v>
      </c>
      <c r="N460" s="54" t="s">
        <v>1207</v>
      </c>
    </row>
    <row r="461" spans="1:14" s="54" customFormat="1" ht="12" x14ac:dyDescent="0.25">
      <c r="A461" s="13" t="s">
        <v>1685</v>
      </c>
      <c r="B461" s="34">
        <v>10</v>
      </c>
      <c r="C461" s="34">
        <v>5</v>
      </c>
      <c r="D461" s="34">
        <v>15</v>
      </c>
      <c r="E461" s="33" t="s">
        <v>1686</v>
      </c>
      <c r="F461" s="33" t="s">
        <v>752</v>
      </c>
      <c r="G461" s="33" t="s">
        <v>565</v>
      </c>
      <c r="H461" s="36">
        <v>7671.3</v>
      </c>
      <c r="I461" s="18">
        <v>7671.3</v>
      </c>
      <c r="J461" s="13" t="s">
        <v>206</v>
      </c>
      <c r="K461" s="15" t="s">
        <v>566</v>
      </c>
      <c r="L461" s="32" t="s">
        <v>1192</v>
      </c>
      <c r="M461" s="59">
        <v>42292</v>
      </c>
    </row>
    <row r="462" spans="1:14" s="54" customFormat="1" ht="12" x14ac:dyDescent="0.25">
      <c r="A462" s="13" t="s">
        <v>1687</v>
      </c>
      <c r="B462" s="34">
        <v>5</v>
      </c>
      <c r="C462" s="34">
        <v>25</v>
      </c>
      <c r="D462" s="34">
        <v>30</v>
      </c>
      <c r="E462" s="33" t="s">
        <v>1688</v>
      </c>
      <c r="F462" s="33" t="s">
        <v>757</v>
      </c>
      <c r="G462" s="33" t="s">
        <v>567</v>
      </c>
      <c r="H462" s="36">
        <v>38356.49</v>
      </c>
      <c r="I462" s="18">
        <v>38356.49</v>
      </c>
      <c r="J462" s="13" t="s">
        <v>206</v>
      </c>
      <c r="K462" s="15" t="s">
        <v>566</v>
      </c>
      <c r="L462" s="32" t="s">
        <v>1192</v>
      </c>
      <c r="M462" s="59">
        <v>42290</v>
      </c>
    </row>
    <row r="463" spans="1:14" s="54" customFormat="1" ht="12" x14ac:dyDescent="0.25">
      <c r="A463" s="13" t="s">
        <v>1689</v>
      </c>
      <c r="B463" s="34"/>
      <c r="C463" s="34">
        <v>15</v>
      </c>
      <c r="D463" s="34"/>
      <c r="E463" s="33" t="s">
        <v>1690</v>
      </c>
      <c r="F463" s="33" t="s">
        <v>828</v>
      </c>
      <c r="G463" s="33" t="s">
        <v>530</v>
      </c>
      <c r="H463" s="36"/>
      <c r="I463" s="18">
        <v>550</v>
      </c>
      <c r="J463" s="13" t="s">
        <v>1668</v>
      </c>
      <c r="K463" s="15" t="s">
        <v>531</v>
      </c>
      <c r="L463" s="32" t="s">
        <v>1192</v>
      </c>
      <c r="M463" s="59">
        <v>42243</v>
      </c>
      <c r="N463" s="54" t="s">
        <v>1207</v>
      </c>
    </row>
    <row r="464" spans="1:14" s="54" customFormat="1" ht="12" x14ac:dyDescent="0.25">
      <c r="A464" s="13" t="s">
        <v>1691</v>
      </c>
      <c r="B464" s="34"/>
      <c r="C464" s="34">
        <v>15</v>
      </c>
      <c r="D464" s="34"/>
      <c r="E464" s="33" t="s">
        <v>1692</v>
      </c>
      <c r="F464" s="33" t="s">
        <v>988</v>
      </c>
      <c r="G464" s="33" t="s">
        <v>568</v>
      </c>
      <c r="H464" s="36">
        <v>23013.89</v>
      </c>
      <c r="I464" s="18">
        <v>23013.89</v>
      </c>
      <c r="J464" s="13" t="s">
        <v>1693</v>
      </c>
      <c r="K464" s="15" t="s">
        <v>213</v>
      </c>
      <c r="L464" s="32" t="s">
        <v>1192</v>
      </c>
      <c r="M464" s="59">
        <v>42241</v>
      </c>
      <c r="N464" s="54" t="s">
        <v>1207</v>
      </c>
    </row>
    <row r="465" spans="1:14" s="54" customFormat="1" ht="12" x14ac:dyDescent="0.25">
      <c r="A465" s="13" t="s">
        <v>1694</v>
      </c>
      <c r="B465" s="34"/>
      <c r="C465" s="34">
        <v>90</v>
      </c>
      <c r="D465" s="34"/>
      <c r="E465" s="33" t="s">
        <v>1695</v>
      </c>
      <c r="F465" s="33" t="s">
        <v>786</v>
      </c>
      <c r="G465" s="33" t="s">
        <v>569</v>
      </c>
      <c r="H465" s="36">
        <v>138083.35999999999</v>
      </c>
      <c r="I465" s="18">
        <v>138083.35999999999</v>
      </c>
      <c r="J465" s="13" t="s">
        <v>214</v>
      </c>
      <c r="K465" s="15" t="s">
        <v>570</v>
      </c>
      <c r="L465" s="32" t="s">
        <v>1325</v>
      </c>
      <c r="M465" s="59">
        <v>42244</v>
      </c>
    </row>
    <row r="466" spans="1:14" s="54" customFormat="1" ht="12" x14ac:dyDescent="0.25">
      <c r="A466" s="13" t="s">
        <v>1696</v>
      </c>
      <c r="B466" s="34"/>
      <c r="C466" s="34">
        <v>100</v>
      </c>
      <c r="D466" s="34"/>
      <c r="E466" s="33" t="s">
        <v>1697</v>
      </c>
      <c r="F466" s="33" t="s">
        <v>927</v>
      </c>
      <c r="G466" s="33" t="s">
        <v>571</v>
      </c>
      <c r="H466" s="36">
        <v>153425.96</v>
      </c>
      <c r="I466" s="18">
        <v>153425.96</v>
      </c>
      <c r="J466" s="13" t="s">
        <v>210</v>
      </c>
      <c r="K466" s="15" t="s">
        <v>572</v>
      </c>
      <c r="L466" s="32" t="s">
        <v>1325</v>
      </c>
      <c r="M466" s="59">
        <v>42250</v>
      </c>
    </row>
    <row r="467" spans="1:14" s="54" customFormat="1" ht="12" x14ac:dyDescent="0.25">
      <c r="A467" s="13" t="s">
        <v>1698</v>
      </c>
      <c r="B467" s="34">
        <v>5</v>
      </c>
      <c r="C467" s="34">
        <v>10</v>
      </c>
      <c r="D467" s="34">
        <v>15</v>
      </c>
      <c r="E467" s="33" t="s">
        <v>1699</v>
      </c>
      <c r="F467" s="33" t="s">
        <v>828</v>
      </c>
      <c r="G467" s="33" t="s">
        <v>573</v>
      </c>
      <c r="H467" s="36">
        <v>15342.6</v>
      </c>
      <c r="I467" s="18">
        <v>15342.6</v>
      </c>
      <c r="J467" s="13" t="s">
        <v>214</v>
      </c>
      <c r="K467" s="15" t="s">
        <v>574</v>
      </c>
      <c r="L467" s="32" t="s">
        <v>1192</v>
      </c>
      <c r="M467" s="59">
        <v>42255</v>
      </c>
      <c r="N467" s="54" t="s">
        <v>1207</v>
      </c>
    </row>
    <row r="468" spans="1:14" s="54" customFormat="1" ht="12" x14ac:dyDescent="0.25">
      <c r="A468" s="13" t="s">
        <v>1700</v>
      </c>
      <c r="B468" s="34">
        <v>25</v>
      </c>
      <c r="C468" s="34">
        <v>49</v>
      </c>
      <c r="D468" s="34">
        <v>74</v>
      </c>
      <c r="E468" s="33" t="s">
        <v>1701</v>
      </c>
      <c r="F468" s="33" t="s">
        <v>768</v>
      </c>
      <c r="G468" s="33" t="s">
        <v>575</v>
      </c>
      <c r="H468" s="36">
        <v>75178.720000000001</v>
      </c>
      <c r="I468" s="18">
        <v>75178.720000000001</v>
      </c>
      <c r="J468" s="13" t="s">
        <v>210</v>
      </c>
      <c r="K468" s="15" t="s">
        <v>576</v>
      </c>
      <c r="L468" s="32" t="s">
        <v>1192</v>
      </c>
      <c r="M468" s="59">
        <v>42270</v>
      </c>
    </row>
    <row r="469" spans="1:14" s="54" customFormat="1" ht="12" x14ac:dyDescent="0.25">
      <c r="A469" s="13" t="s">
        <v>1702</v>
      </c>
      <c r="B469" s="34">
        <v>28</v>
      </c>
      <c r="C469" s="34">
        <v>17</v>
      </c>
      <c r="D469" s="34">
        <v>45</v>
      </c>
      <c r="E469" s="33" t="s">
        <v>1703</v>
      </c>
      <c r="F469" s="33" t="s">
        <v>828</v>
      </c>
      <c r="G469" s="33" t="s">
        <v>577</v>
      </c>
      <c r="H469" s="36">
        <v>26082.41</v>
      </c>
      <c r="I469" s="18">
        <v>26082.41</v>
      </c>
      <c r="J469" s="13" t="s">
        <v>1668</v>
      </c>
      <c r="K469" s="15" t="s">
        <v>564</v>
      </c>
      <c r="L469" s="32" t="s">
        <v>1192</v>
      </c>
      <c r="M469" s="59">
        <v>42166</v>
      </c>
    </row>
    <row r="470" spans="1:14" s="54" customFormat="1" ht="12" x14ac:dyDescent="0.25">
      <c r="A470" s="13" t="s">
        <v>1704</v>
      </c>
      <c r="B470" s="34"/>
      <c r="C470" s="34">
        <v>15</v>
      </c>
      <c r="D470" s="34"/>
      <c r="E470" s="33" t="s">
        <v>1705</v>
      </c>
      <c r="F470" s="33" t="s">
        <v>786</v>
      </c>
      <c r="G470" s="33" t="s">
        <v>578</v>
      </c>
      <c r="H470" s="36">
        <v>23013.89</v>
      </c>
      <c r="I470" s="18">
        <v>23013.89</v>
      </c>
      <c r="J470" s="13" t="s">
        <v>216</v>
      </c>
      <c r="K470" s="15" t="s">
        <v>579</v>
      </c>
      <c r="L470" s="32" t="s">
        <v>1192</v>
      </c>
      <c r="M470" s="59">
        <v>42285</v>
      </c>
      <c r="N470" s="54" t="s">
        <v>1207</v>
      </c>
    </row>
    <row r="471" spans="1:14" s="54" customFormat="1" ht="12.75" x14ac:dyDescent="0.25">
      <c r="A471" s="13" t="s">
        <v>1706</v>
      </c>
      <c r="B471" s="119"/>
      <c r="C471" s="119">
        <v>15</v>
      </c>
      <c r="D471" s="119"/>
      <c r="E471" s="33" t="s">
        <v>1707</v>
      </c>
      <c r="F471" s="120" t="s">
        <v>757</v>
      </c>
      <c r="G471" s="33" t="s">
        <v>532</v>
      </c>
      <c r="H471" s="121"/>
      <c r="I471" s="122">
        <v>550</v>
      </c>
      <c r="J471" s="9" t="s">
        <v>1684</v>
      </c>
      <c r="K471" s="14" t="s">
        <v>533</v>
      </c>
      <c r="L471" s="123" t="s">
        <v>749</v>
      </c>
      <c r="M471" s="124">
        <v>42199</v>
      </c>
    </row>
    <row r="472" spans="1:14" s="54" customFormat="1" ht="12.75" x14ac:dyDescent="0.25">
      <c r="A472" s="13" t="s">
        <v>1708</v>
      </c>
      <c r="B472" s="119">
        <v>30</v>
      </c>
      <c r="C472" s="119">
        <v>15</v>
      </c>
      <c r="D472" s="119">
        <v>45</v>
      </c>
      <c r="E472" s="33" t="s">
        <v>1709</v>
      </c>
      <c r="F472" s="120" t="s">
        <v>828</v>
      </c>
      <c r="G472" s="33" t="s">
        <v>580</v>
      </c>
      <c r="H472" s="121">
        <v>23013.89</v>
      </c>
      <c r="I472" s="122">
        <v>23013.89</v>
      </c>
      <c r="J472" s="9" t="s">
        <v>1668</v>
      </c>
      <c r="K472" s="14" t="s">
        <v>564</v>
      </c>
      <c r="L472" s="123" t="s">
        <v>1192</v>
      </c>
      <c r="M472" s="124">
        <v>42143</v>
      </c>
    </row>
    <row r="473" spans="1:14" s="54" customFormat="1" ht="12.75" x14ac:dyDescent="0.25">
      <c r="A473" s="13" t="s">
        <v>1710</v>
      </c>
      <c r="B473" s="119">
        <v>28.8</v>
      </c>
      <c r="C473" s="119">
        <v>6.2</v>
      </c>
      <c r="D473" s="119">
        <v>35</v>
      </c>
      <c r="E473" s="33" t="s">
        <v>1711</v>
      </c>
      <c r="F473" s="120" t="s">
        <v>988</v>
      </c>
      <c r="G473" s="33" t="s">
        <v>581</v>
      </c>
      <c r="H473" s="121">
        <v>9512.4</v>
      </c>
      <c r="I473" s="122">
        <v>9512.4</v>
      </c>
      <c r="J473" s="9" t="s">
        <v>1668</v>
      </c>
      <c r="K473" s="14" t="s">
        <v>564</v>
      </c>
      <c r="L473" s="123" t="s">
        <v>1192</v>
      </c>
      <c r="M473" s="124">
        <v>42143</v>
      </c>
    </row>
    <row r="474" spans="1:14" s="54" customFormat="1" ht="12.75" x14ac:dyDescent="0.25">
      <c r="A474" s="13" t="s">
        <v>1712</v>
      </c>
      <c r="B474" s="125">
        <v>26.7</v>
      </c>
      <c r="C474" s="119">
        <v>23.3</v>
      </c>
      <c r="D474" s="119">
        <v>50</v>
      </c>
      <c r="E474" s="33" t="s">
        <v>1713</v>
      </c>
      <c r="F474" s="120" t="s">
        <v>768</v>
      </c>
      <c r="G474" s="33" t="s">
        <v>582</v>
      </c>
      <c r="H474" s="121">
        <v>35748.25</v>
      </c>
      <c r="I474" s="122">
        <v>35748.25</v>
      </c>
      <c r="J474" s="9" t="s">
        <v>1668</v>
      </c>
      <c r="K474" s="14" t="s">
        <v>564</v>
      </c>
      <c r="L474" s="123" t="s">
        <v>1192</v>
      </c>
      <c r="M474" s="124">
        <v>42143</v>
      </c>
    </row>
    <row r="475" spans="1:14" s="54" customFormat="1" ht="12.75" x14ac:dyDescent="0.25">
      <c r="A475" s="13" t="s">
        <v>1714</v>
      </c>
      <c r="B475" s="119">
        <v>7.2</v>
      </c>
      <c r="C475" s="119">
        <v>9.8000000000000007</v>
      </c>
      <c r="D475" s="119">
        <v>17</v>
      </c>
      <c r="E475" s="33" t="s">
        <v>1715</v>
      </c>
      <c r="F475" s="120" t="s">
        <v>828</v>
      </c>
      <c r="G475" s="33" t="s">
        <v>583</v>
      </c>
      <c r="H475" s="121">
        <v>15035.75</v>
      </c>
      <c r="I475" s="122">
        <v>15035.75</v>
      </c>
      <c r="J475" s="9" t="s">
        <v>1668</v>
      </c>
      <c r="K475" s="14" t="s">
        <v>564</v>
      </c>
      <c r="L475" s="123" t="s">
        <v>1192</v>
      </c>
      <c r="M475" s="124">
        <v>42166</v>
      </c>
    </row>
    <row r="476" spans="1:14" s="54" customFormat="1" ht="12.75" x14ac:dyDescent="0.25">
      <c r="A476" s="13" t="s">
        <v>1716</v>
      </c>
      <c r="B476" s="119">
        <v>50</v>
      </c>
      <c r="C476" s="119">
        <v>100</v>
      </c>
      <c r="D476" s="119">
        <v>150</v>
      </c>
      <c r="E476" s="33" t="s">
        <v>1717</v>
      </c>
      <c r="F476" s="120" t="s">
        <v>768</v>
      </c>
      <c r="G476" s="33" t="s">
        <v>584</v>
      </c>
      <c r="H476" s="17">
        <v>153425.96</v>
      </c>
      <c r="I476" s="17">
        <v>153425.96</v>
      </c>
      <c r="J476" s="9" t="s">
        <v>522</v>
      </c>
      <c r="K476" s="14" t="s">
        <v>585</v>
      </c>
      <c r="L476" s="123" t="s">
        <v>749</v>
      </c>
      <c r="M476" s="124">
        <v>42199</v>
      </c>
    </row>
    <row r="477" spans="1:14" s="54" customFormat="1" ht="12.75" x14ac:dyDescent="0.25">
      <c r="A477" s="13" t="s">
        <v>1718</v>
      </c>
      <c r="B477" s="119">
        <v>50</v>
      </c>
      <c r="C477" s="119">
        <v>50</v>
      </c>
      <c r="D477" s="119">
        <v>100</v>
      </c>
      <c r="E477" s="33" t="s">
        <v>1719</v>
      </c>
      <c r="F477" s="120" t="s">
        <v>798</v>
      </c>
      <c r="G477" s="33" t="s">
        <v>634</v>
      </c>
      <c r="H477" s="126">
        <v>76712.98</v>
      </c>
      <c r="I477" s="126">
        <v>76712.98</v>
      </c>
      <c r="J477" s="9" t="s">
        <v>1720</v>
      </c>
      <c r="K477" s="14" t="s">
        <v>158</v>
      </c>
      <c r="L477" s="123" t="s">
        <v>1192</v>
      </c>
      <c r="M477" s="124">
        <v>42297</v>
      </c>
    </row>
    <row r="478" spans="1:14" s="54" customFormat="1" ht="12.75" x14ac:dyDescent="0.25">
      <c r="A478" s="13" t="s">
        <v>1721</v>
      </c>
      <c r="B478" s="119"/>
      <c r="C478" s="119">
        <v>15</v>
      </c>
      <c r="D478" s="119"/>
      <c r="E478" s="33" t="s">
        <v>1722</v>
      </c>
      <c r="F478" s="120" t="s">
        <v>768</v>
      </c>
      <c r="G478" s="33" t="s">
        <v>626</v>
      </c>
      <c r="H478" s="126"/>
      <c r="I478" s="126">
        <v>550</v>
      </c>
      <c r="J478" s="9" t="s">
        <v>529</v>
      </c>
      <c r="K478" s="14" t="s">
        <v>630</v>
      </c>
      <c r="L478" s="123" t="s">
        <v>749</v>
      </c>
      <c r="M478" s="124">
        <v>42283</v>
      </c>
    </row>
    <row r="479" spans="1:14" s="54" customFormat="1" ht="12.75" x14ac:dyDescent="0.25">
      <c r="A479" s="13" t="s">
        <v>1723</v>
      </c>
      <c r="B479" s="119"/>
      <c r="C479" s="119">
        <v>1</v>
      </c>
      <c r="D479" s="119"/>
      <c r="E479" s="33" t="s">
        <v>1724</v>
      </c>
      <c r="F479" s="120" t="s">
        <v>927</v>
      </c>
      <c r="G479" s="33" t="s">
        <v>635</v>
      </c>
      <c r="H479" s="126">
        <v>1534.26</v>
      </c>
      <c r="I479" s="126">
        <v>1534.26</v>
      </c>
      <c r="J479" s="9" t="s">
        <v>574</v>
      </c>
      <c r="K479" s="14" t="s">
        <v>526</v>
      </c>
      <c r="L479" s="123" t="s">
        <v>1192</v>
      </c>
      <c r="M479" s="124">
        <v>42269</v>
      </c>
    </row>
    <row r="480" spans="1:14" s="54" customFormat="1" ht="12.75" x14ac:dyDescent="0.25">
      <c r="A480" s="13" t="s">
        <v>1725</v>
      </c>
      <c r="B480" s="34"/>
      <c r="C480" s="34">
        <v>15</v>
      </c>
      <c r="D480" s="34"/>
      <c r="E480" s="33" t="s">
        <v>1726</v>
      </c>
      <c r="F480" s="33" t="s">
        <v>927</v>
      </c>
      <c r="G480" s="33" t="s">
        <v>627</v>
      </c>
      <c r="H480" s="126"/>
      <c r="I480" s="126">
        <v>550</v>
      </c>
      <c r="J480" s="9" t="s">
        <v>574</v>
      </c>
      <c r="K480" s="14" t="s">
        <v>526</v>
      </c>
      <c r="L480" s="123" t="s">
        <v>1192</v>
      </c>
      <c r="M480" s="124">
        <v>42269</v>
      </c>
    </row>
    <row r="481" spans="1:14" s="54" customFormat="1" ht="12.75" x14ac:dyDescent="0.25">
      <c r="A481" s="13" t="s">
        <v>1727</v>
      </c>
      <c r="B481" s="119"/>
      <c r="C481" s="119">
        <v>10</v>
      </c>
      <c r="D481" s="119"/>
      <c r="E481" s="33" t="s">
        <v>1728</v>
      </c>
      <c r="F481" s="120" t="s">
        <v>828</v>
      </c>
      <c r="G481" s="33" t="s">
        <v>628</v>
      </c>
      <c r="H481" s="126"/>
      <c r="I481" s="126">
        <v>550</v>
      </c>
      <c r="J481" s="9" t="s">
        <v>1729</v>
      </c>
      <c r="K481" s="14" t="s">
        <v>631</v>
      </c>
      <c r="L481" s="123" t="s">
        <v>1192</v>
      </c>
      <c r="M481" s="124">
        <v>42282</v>
      </c>
      <c r="N481" s="54" t="s">
        <v>1207</v>
      </c>
    </row>
    <row r="482" spans="1:14" s="54" customFormat="1" ht="12.75" x14ac:dyDescent="0.25">
      <c r="A482" s="13" t="s">
        <v>1730</v>
      </c>
      <c r="B482" s="34"/>
      <c r="C482" s="34">
        <v>1</v>
      </c>
      <c r="D482" s="34"/>
      <c r="E482" s="33" t="s">
        <v>1731</v>
      </c>
      <c r="F482" s="33" t="s">
        <v>927</v>
      </c>
      <c r="G482" s="33" t="s">
        <v>636</v>
      </c>
      <c r="H482" s="50">
        <v>1534.26</v>
      </c>
      <c r="I482" s="16">
        <v>1534.26</v>
      </c>
      <c r="J482" s="9" t="s">
        <v>574</v>
      </c>
      <c r="K482" s="14" t="s">
        <v>526</v>
      </c>
      <c r="L482" s="123" t="s">
        <v>1192</v>
      </c>
      <c r="M482" s="124">
        <v>42269</v>
      </c>
    </row>
    <row r="483" spans="1:14" s="54" customFormat="1" ht="12.75" x14ac:dyDescent="0.25">
      <c r="A483" s="13" t="s">
        <v>1732</v>
      </c>
      <c r="B483" s="119">
        <v>12</v>
      </c>
      <c r="C483" s="119">
        <v>8</v>
      </c>
      <c r="D483" s="119">
        <v>20</v>
      </c>
      <c r="E483" s="33" t="s">
        <v>1733</v>
      </c>
      <c r="F483" s="120" t="s">
        <v>768</v>
      </c>
      <c r="G483" s="33" t="s">
        <v>637</v>
      </c>
      <c r="H483" s="126" t="s">
        <v>654</v>
      </c>
      <c r="I483" s="126" t="s">
        <v>654</v>
      </c>
      <c r="J483" s="9" t="s">
        <v>579</v>
      </c>
      <c r="K483" s="14" t="s">
        <v>646</v>
      </c>
      <c r="L483" s="123" t="s">
        <v>1192</v>
      </c>
      <c r="M483" s="124">
        <v>42269</v>
      </c>
      <c r="N483" s="54" t="s">
        <v>1207</v>
      </c>
    </row>
    <row r="484" spans="1:14" s="54" customFormat="1" ht="12.75" x14ac:dyDescent="0.25">
      <c r="A484" s="13" t="s">
        <v>1734</v>
      </c>
      <c r="B484" s="119"/>
      <c r="C484" s="119">
        <v>20</v>
      </c>
      <c r="D484" s="119"/>
      <c r="E484" s="33" t="s">
        <v>1735</v>
      </c>
      <c r="F484" s="120" t="s">
        <v>988</v>
      </c>
      <c r="G484" s="33" t="s">
        <v>638</v>
      </c>
      <c r="H484" s="17">
        <v>75890.009999999995</v>
      </c>
      <c r="I484" s="17">
        <v>75890.009999999995</v>
      </c>
      <c r="J484" s="9" t="s">
        <v>1736</v>
      </c>
      <c r="K484" s="14" t="s">
        <v>647</v>
      </c>
      <c r="L484" s="123" t="s">
        <v>749</v>
      </c>
      <c r="M484" s="124">
        <v>42304</v>
      </c>
    </row>
    <row r="485" spans="1:14" s="54" customFormat="1" ht="12.75" x14ac:dyDescent="0.25">
      <c r="A485" s="13" t="s">
        <v>1737</v>
      </c>
      <c r="B485" s="119">
        <v>7</v>
      </c>
      <c r="C485" s="119">
        <v>33</v>
      </c>
      <c r="D485" s="119">
        <v>40</v>
      </c>
      <c r="E485" s="33" t="s">
        <v>1738</v>
      </c>
      <c r="F485" s="120" t="s">
        <v>1739</v>
      </c>
      <c r="G485" s="33" t="s">
        <v>639</v>
      </c>
      <c r="H485" s="17" t="s">
        <v>655</v>
      </c>
      <c r="I485" s="17" t="s">
        <v>655</v>
      </c>
      <c r="J485" s="9" t="s">
        <v>1740</v>
      </c>
      <c r="K485" s="14" t="s">
        <v>648</v>
      </c>
      <c r="L485" s="123" t="s">
        <v>1192</v>
      </c>
      <c r="M485" s="124">
        <v>42220</v>
      </c>
    </row>
    <row r="486" spans="1:14" s="54" customFormat="1" ht="12.75" x14ac:dyDescent="0.25">
      <c r="A486" s="13" t="s">
        <v>1741</v>
      </c>
      <c r="B486" s="119">
        <v>5</v>
      </c>
      <c r="C486" s="119">
        <v>55</v>
      </c>
      <c r="D486" s="119">
        <v>60</v>
      </c>
      <c r="E486" s="33" t="s">
        <v>1742</v>
      </c>
      <c r="F486" s="120" t="s">
        <v>768</v>
      </c>
      <c r="G486" s="33" t="s">
        <v>640</v>
      </c>
      <c r="H486" s="17" t="s">
        <v>656</v>
      </c>
      <c r="I486" s="17" t="s">
        <v>656</v>
      </c>
      <c r="J486" s="9" t="s">
        <v>631</v>
      </c>
      <c r="K486" s="14" t="s">
        <v>129</v>
      </c>
      <c r="L486" s="123" t="s">
        <v>1192</v>
      </c>
      <c r="M486" s="124">
        <v>42299</v>
      </c>
    </row>
    <row r="487" spans="1:14" s="54" customFormat="1" ht="12.75" x14ac:dyDescent="0.25">
      <c r="A487" s="13" t="s">
        <v>1743</v>
      </c>
      <c r="B487" s="119"/>
      <c r="C487" s="119">
        <v>40.270000000000003</v>
      </c>
      <c r="D487" s="119"/>
      <c r="E487" s="33" t="s">
        <v>1744</v>
      </c>
      <c r="F487" s="120" t="s">
        <v>1276</v>
      </c>
      <c r="G487" s="33" t="s">
        <v>641</v>
      </c>
      <c r="H487" s="17">
        <v>61784.63</v>
      </c>
      <c r="I487" s="17">
        <v>61784.63</v>
      </c>
      <c r="J487" s="9" t="s">
        <v>646</v>
      </c>
      <c r="K487" s="14" t="s">
        <v>649</v>
      </c>
      <c r="L487" s="123" t="s">
        <v>1113</v>
      </c>
      <c r="M487" s="124">
        <v>42318</v>
      </c>
    </row>
    <row r="488" spans="1:14" s="54" customFormat="1" ht="12.75" x14ac:dyDescent="0.25">
      <c r="A488" s="13" t="s">
        <v>1745</v>
      </c>
      <c r="B488" s="119"/>
      <c r="C488" s="119">
        <v>15</v>
      </c>
      <c r="D488" s="119"/>
      <c r="E488" s="33" t="s">
        <v>1746</v>
      </c>
      <c r="F488" s="120" t="s">
        <v>795</v>
      </c>
      <c r="G488" s="33" t="s">
        <v>629</v>
      </c>
      <c r="H488" s="17"/>
      <c r="I488" s="17">
        <v>550</v>
      </c>
      <c r="J488" s="9" t="s">
        <v>1740</v>
      </c>
      <c r="K488" s="14" t="s">
        <v>632</v>
      </c>
      <c r="L488" s="123" t="s">
        <v>1192</v>
      </c>
      <c r="M488" s="124">
        <v>42307</v>
      </c>
    </row>
    <row r="489" spans="1:14" s="54" customFormat="1" ht="12.75" x14ac:dyDescent="0.25">
      <c r="A489" s="13" t="s">
        <v>1747</v>
      </c>
      <c r="B489" s="119"/>
      <c r="C489" s="119">
        <v>150</v>
      </c>
      <c r="D489" s="119"/>
      <c r="E489" s="33" t="s">
        <v>1748</v>
      </c>
      <c r="F489" s="120" t="s">
        <v>821</v>
      </c>
      <c r="G489" s="33" t="s">
        <v>642</v>
      </c>
      <c r="H489" s="17">
        <v>230138.94</v>
      </c>
      <c r="I489" s="17">
        <v>230138.94</v>
      </c>
      <c r="J489" s="9" t="s">
        <v>1749</v>
      </c>
      <c r="K489" s="14" t="s">
        <v>650</v>
      </c>
      <c r="L489" s="123" t="s">
        <v>1325</v>
      </c>
      <c r="M489" s="124">
        <v>42292</v>
      </c>
    </row>
    <row r="490" spans="1:14" s="54" customFormat="1" ht="12.75" x14ac:dyDescent="0.25">
      <c r="A490" s="13" t="s">
        <v>1750</v>
      </c>
      <c r="B490" s="119"/>
      <c r="C490" s="119">
        <v>150</v>
      </c>
      <c r="D490" s="119"/>
      <c r="E490" s="33" t="s">
        <v>1751</v>
      </c>
      <c r="F490" s="120" t="s">
        <v>798</v>
      </c>
      <c r="G490" s="33" t="s">
        <v>643</v>
      </c>
      <c r="H490" s="17">
        <v>3823731.18</v>
      </c>
      <c r="I490" s="17">
        <v>3823731.18</v>
      </c>
      <c r="J490" s="9" t="s">
        <v>646</v>
      </c>
      <c r="K490" s="14" t="s">
        <v>651</v>
      </c>
      <c r="L490" s="123" t="s">
        <v>749</v>
      </c>
      <c r="M490" s="124">
        <v>42278</v>
      </c>
    </row>
    <row r="491" spans="1:14" s="54" customFormat="1" ht="12.75" x14ac:dyDescent="0.25">
      <c r="A491" s="13" t="s">
        <v>1752</v>
      </c>
      <c r="B491" s="34"/>
      <c r="C491" s="34">
        <v>70</v>
      </c>
      <c r="D491" s="34"/>
      <c r="E491" s="33" t="s">
        <v>1989</v>
      </c>
      <c r="F491" s="33" t="s">
        <v>768</v>
      </c>
      <c r="G491" s="33" t="s">
        <v>719</v>
      </c>
      <c r="H491" s="33">
        <v>107398.17</v>
      </c>
      <c r="I491" s="16">
        <v>517742.13</v>
      </c>
      <c r="J491" s="8">
        <v>42361</v>
      </c>
      <c r="K491" s="8">
        <f>J491+183</f>
        <v>42544</v>
      </c>
      <c r="L491" s="32" t="s">
        <v>749</v>
      </c>
      <c r="M491" s="35">
        <v>42297</v>
      </c>
    </row>
    <row r="492" spans="1:14" s="54" customFormat="1" ht="12.75" x14ac:dyDescent="0.25">
      <c r="A492" s="13" t="s">
        <v>1753</v>
      </c>
      <c r="B492" s="34"/>
      <c r="C492" s="34">
        <v>20</v>
      </c>
      <c r="D492" s="34"/>
      <c r="E492" s="33" t="s">
        <v>1990</v>
      </c>
      <c r="F492" s="33" t="s">
        <v>896</v>
      </c>
      <c r="G492" s="33" t="s">
        <v>720</v>
      </c>
      <c r="H492" s="17">
        <v>30685.19</v>
      </c>
      <c r="I492" s="17">
        <v>146134.76999999999</v>
      </c>
      <c r="J492" s="9" t="s">
        <v>1991</v>
      </c>
      <c r="K492" s="11" t="s">
        <v>742</v>
      </c>
      <c r="L492" s="123" t="s">
        <v>749</v>
      </c>
      <c r="M492" s="124">
        <v>42276</v>
      </c>
    </row>
    <row r="493" spans="1:14" s="54" customFormat="1" ht="12.75" x14ac:dyDescent="0.25">
      <c r="A493" s="13" t="s">
        <v>1754</v>
      </c>
      <c r="B493" s="33"/>
      <c r="C493" s="33">
        <v>5</v>
      </c>
      <c r="D493" s="119"/>
      <c r="E493" s="33" t="s">
        <v>1992</v>
      </c>
      <c r="F493" s="120" t="s">
        <v>816</v>
      </c>
      <c r="G493" s="33" t="s">
        <v>705</v>
      </c>
      <c r="H493" s="17">
        <v>550</v>
      </c>
      <c r="I493" s="17">
        <v>550</v>
      </c>
      <c r="J493" s="9" t="s">
        <v>1993</v>
      </c>
      <c r="K493" s="8" t="s">
        <v>716</v>
      </c>
      <c r="L493" s="123" t="s">
        <v>1113</v>
      </c>
      <c r="M493" s="124">
        <v>42320</v>
      </c>
    </row>
    <row r="494" spans="1:14" s="54" customFormat="1" ht="12.75" x14ac:dyDescent="0.25">
      <c r="A494" s="13" t="s">
        <v>1755</v>
      </c>
      <c r="B494" s="119"/>
      <c r="C494" s="119">
        <v>7.2</v>
      </c>
      <c r="D494" s="119"/>
      <c r="E494" s="33" t="s">
        <v>1994</v>
      </c>
      <c r="F494" s="120" t="s">
        <v>795</v>
      </c>
      <c r="G494" s="33" t="s">
        <v>706</v>
      </c>
      <c r="H494" s="17">
        <v>550</v>
      </c>
      <c r="I494" s="17">
        <v>550</v>
      </c>
      <c r="J494" s="9" t="s">
        <v>395</v>
      </c>
      <c r="K494" s="21" t="s">
        <v>717</v>
      </c>
      <c r="L494" s="123" t="s">
        <v>1113</v>
      </c>
      <c r="M494" s="124">
        <v>42342</v>
      </c>
    </row>
    <row r="495" spans="1:14" s="54" customFormat="1" ht="12.75" x14ac:dyDescent="0.25">
      <c r="A495" s="13" t="s">
        <v>1756</v>
      </c>
      <c r="B495" s="119"/>
      <c r="C495" s="119">
        <v>30</v>
      </c>
      <c r="D495" s="119"/>
      <c r="E495" s="33" t="s">
        <v>1995</v>
      </c>
      <c r="F495" s="120" t="s">
        <v>896</v>
      </c>
      <c r="G495" s="33" t="s">
        <v>721</v>
      </c>
      <c r="H495" s="17">
        <v>46027.79</v>
      </c>
      <c r="I495" s="17">
        <v>46027.79</v>
      </c>
      <c r="J495" s="9" t="s">
        <v>1991</v>
      </c>
      <c r="K495" s="21" t="s">
        <v>743</v>
      </c>
      <c r="L495" s="123" t="s">
        <v>1923</v>
      </c>
      <c r="M495" s="124">
        <v>42333</v>
      </c>
    </row>
    <row r="496" spans="1:14" s="54" customFormat="1" ht="12.75" x14ac:dyDescent="0.25">
      <c r="A496" s="13" t="s">
        <v>1757</v>
      </c>
      <c r="B496" s="119"/>
      <c r="C496" s="119">
        <v>10</v>
      </c>
      <c r="D496" s="119"/>
      <c r="E496" s="33" t="s">
        <v>1996</v>
      </c>
      <c r="F496" s="120" t="s">
        <v>816</v>
      </c>
      <c r="G496" s="33" t="s">
        <v>707</v>
      </c>
      <c r="H496" s="17">
        <v>550</v>
      </c>
      <c r="I496" s="17">
        <v>550</v>
      </c>
      <c r="J496" s="9" t="s">
        <v>1997</v>
      </c>
      <c r="K496" s="8">
        <v>42396</v>
      </c>
      <c r="L496" s="123" t="s">
        <v>1113</v>
      </c>
      <c r="M496" s="124">
        <v>42345</v>
      </c>
      <c r="N496" s="54" t="s">
        <v>1936</v>
      </c>
    </row>
    <row r="497" spans="1:14" s="54" customFormat="1" ht="12.75" x14ac:dyDescent="0.25">
      <c r="A497" s="13" t="s">
        <v>1758</v>
      </c>
      <c r="B497" s="119"/>
      <c r="C497" s="119">
        <v>5</v>
      </c>
      <c r="D497" s="119"/>
      <c r="E497" s="33" t="s">
        <v>1998</v>
      </c>
      <c r="F497" s="120" t="s">
        <v>896</v>
      </c>
      <c r="G497" s="33" t="s">
        <v>722</v>
      </c>
      <c r="H497" s="17">
        <v>7671.3</v>
      </c>
      <c r="I497" s="17">
        <v>7671.3</v>
      </c>
      <c r="J497" s="9" t="s">
        <v>1999</v>
      </c>
      <c r="K497" s="21" t="s">
        <v>744</v>
      </c>
      <c r="L497" s="123" t="s">
        <v>1113</v>
      </c>
      <c r="M497" s="124">
        <v>42320</v>
      </c>
    </row>
    <row r="498" spans="1:14" s="54" customFormat="1" ht="12.75" x14ac:dyDescent="0.25">
      <c r="A498" s="13" t="s">
        <v>1759</v>
      </c>
      <c r="B498" s="119"/>
      <c r="C498" s="119">
        <v>15</v>
      </c>
      <c r="D498" s="119"/>
      <c r="E498" s="33" t="s">
        <v>2000</v>
      </c>
      <c r="F498" s="120" t="s">
        <v>747</v>
      </c>
      <c r="G498" s="33" t="s">
        <v>708</v>
      </c>
      <c r="H498" s="17">
        <v>550</v>
      </c>
      <c r="I498" s="17">
        <v>550</v>
      </c>
      <c r="J498" s="9" t="s">
        <v>2001</v>
      </c>
      <c r="K498" s="8">
        <v>42530</v>
      </c>
      <c r="L498" s="123" t="s">
        <v>1941</v>
      </c>
      <c r="M498" s="124">
        <v>42333</v>
      </c>
    </row>
    <row r="499" spans="1:14" s="54" customFormat="1" ht="12.75" x14ac:dyDescent="0.25">
      <c r="A499" s="13" t="s">
        <v>1760</v>
      </c>
      <c r="B499" s="34">
        <v>10</v>
      </c>
      <c r="C499" s="34">
        <v>20</v>
      </c>
      <c r="D499" s="34">
        <v>30</v>
      </c>
      <c r="E499" s="33" t="s">
        <v>2002</v>
      </c>
      <c r="F499" s="33" t="s">
        <v>786</v>
      </c>
      <c r="G499" s="33" t="s">
        <v>723</v>
      </c>
      <c r="H499" s="36">
        <v>30685.19</v>
      </c>
      <c r="I499" s="18">
        <v>30685.19</v>
      </c>
      <c r="J499" s="13" t="s">
        <v>2003</v>
      </c>
      <c r="K499" s="8">
        <v>42468</v>
      </c>
      <c r="L499" s="32" t="s">
        <v>1113</v>
      </c>
      <c r="M499" s="59">
        <v>42299</v>
      </c>
    </row>
    <row r="500" spans="1:14" s="54" customFormat="1" ht="12.75" x14ac:dyDescent="0.25">
      <c r="A500" s="13" t="s">
        <v>1761</v>
      </c>
      <c r="B500" s="34"/>
      <c r="C500" s="34">
        <v>5</v>
      </c>
      <c r="D500" s="34"/>
      <c r="E500" s="33" t="s">
        <v>2004</v>
      </c>
      <c r="F500" s="33" t="s">
        <v>896</v>
      </c>
      <c r="G500" s="33" t="s">
        <v>709</v>
      </c>
      <c r="H500" s="36"/>
      <c r="I500" s="18">
        <v>550</v>
      </c>
      <c r="J500" s="13" t="s">
        <v>1999</v>
      </c>
      <c r="K500" s="8">
        <v>42474</v>
      </c>
      <c r="L500" s="32" t="s">
        <v>1113</v>
      </c>
      <c r="M500" s="59">
        <v>42324</v>
      </c>
    </row>
    <row r="501" spans="1:14" s="54" customFormat="1" ht="12" x14ac:dyDescent="0.25">
      <c r="A501" s="13" t="s">
        <v>1762</v>
      </c>
      <c r="B501" s="34"/>
      <c r="C501" s="34">
        <v>15</v>
      </c>
      <c r="D501" s="34"/>
      <c r="E501" s="33" t="s">
        <v>2005</v>
      </c>
      <c r="F501" s="33" t="s">
        <v>768</v>
      </c>
      <c r="G501" s="33" t="s">
        <v>710</v>
      </c>
      <c r="H501" s="36"/>
      <c r="I501" s="18">
        <v>550</v>
      </c>
      <c r="J501" s="13" t="s">
        <v>393</v>
      </c>
      <c r="K501" s="15">
        <v>42384</v>
      </c>
      <c r="L501" s="32" t="s">
        <v>1113</v>
      </c>
      <c r="M501" s="59">
        <v>42343</v>
      </c>
      <c r="N501" s="54" t="s">
        <v>1936</v>
      </c>
    </row>
    <row r="502" spans="1:14" s="54" customFormat="1" ht="12" x14ac:dyDescent="0.25">
      <c r="A502" s="13" t="s">
        <v>1763</v>
      </c>
      <c r="B502" s="34">
        <v>15</v>
      </c>
      <c r="C502" s="34">
        <v>10</v>
      </c>
      <c r="D502" s="34">
        <v>25</v>
      </c>
      <c r="E502" s="33" t="s">
        <v>2006</v>
      </c>
      <c r="F502" s="33" t="s">
        <v>798</v>
      </c>
      <c r="G502" s="33" t="s">
        <v>724</v>
      </c>
      <c r="H502" s="36">
        <v>15342.6</v>
      </c>
      <c r="I502" s="18">
        <v>15342.6</v>
      </c>
      <c r="J502" s="13" t="s">
        <v>2007</v>
      </c>
      <c r="K502" s="15">
        <v>42462</v>
      </c>
      <c r="L502" s="32" t="s">
        <v>1113</v>
      </c>
      <c r="M502" s="59">
        <v>42300</v>
      </c>
    </row>
    <row r="503" spans="1:14" s="54" customFormat="1" ht="12" x14ac:dyDescent="0.25">
      <c r="A503" s="13" t="s">
        <v>1764</v>
      </c>
      <c r="B503" s="34"/>
      <c r="C503" s="34">
        <v>15</v>
      </c>
      <c r="D503" s="34"/>
      <c r="E503" s="33" t="s">
        <v>2008</v>
      </c>
      <c r="F503" s="33" t="s">
        <v>816</v>
      </c>
      <c r="G503" s="33" t="s">
        <v>711</v>
      </c>
      <c r="H503" s="36"/>
      <c r="I503" s="18">
        <v>550</v>
      </c>
      <c r="J503" s="13" t="s">
        <v>2009</v>
      </c>
      <c r="K503" s="15">
        <v>42461</v>
      </c>
      <c r="L503" s="32" t="s">
        <v>1113</v>
      </c>
      <c r="M503" s="59">
        <v>42276</v>
      </c>
    </row>
    <row r="504" spans="1:14" s="54" customFormat="1" ht="12" x14ac:dyDescent="0.25">
      <c r="A504" s="13" t="s">
        <v>1765</v>
      </c>
      <c r="B504" s="34"/>
      <c r="C504" s="34">
        <v>14</v>
      </c>
      <c r="D504" s="34"/>
      <c r="E504" s="33" t="s">
        <v>2010</v>
      </c>
      <c r="F504" s="33" t="s">
        <v>747</v>
      </c>
      <c r="G504" s="33" t="s">
        <v>712</v>
      </c>
      <c r="H504" s="36"/>
      <c r="I504" s="18">
        <v>550</v>
      </c>
      <c r="J504" s="13" t="s">
        <v>2007</v>
      </c>
      <c r="K504" s="15">
        <v>42361</v>
      </c>
      <c r="L504" s="32" t="s">
        <v>1113</v>
      </c>
      <c r="M504" s="59">
        <v>42313</v>
      </c>
      <c r="N504" s="54" t="s">
        <v>1936</v>
      </c>
    </row>
    <row r="505" spans="1:14" s="54" customFormat="1" ht="12" x14ac:dyDescent="0.25">
      <c r="A505" s="13" t="s">
        <v>1766</v>
      </c>
      <c r="B505" s="34"/>
      <c r="C505" s="34">
        <v>15</v>
      </c>
      <c r="D505" s="34"/>
      <c r="E505" s="33" t="s">
        <v>2011</v>
      </c>
      <c r="F505" s="33" t="s">
        <v>786</v>
      </c>
      <c r="G505" s="33" t="s">
        <v>713</v>
      </c>
      <c r="H505" s="36"/>
      <c r="I505" s="18">
        <v>550</v>
      </c>
      <c r="J505" s="13" t="s">
        <v>2007</v>
      </c>
      <c r="K505" s="15">
        <v>42361</v>
      </c>
      <c r="L505" s="32" t="s">
        <v>1113</v>
      </c>
      <c r="M505" s="59">
        <v>42331</v>
      </c>
      <c r="N505" s="54" t="s">
        <v>1936</v>
      </c>
    </row>
    <row r="506" spans="1:14" s="54" customFormat="1" ht="12" x14ac:dyDescent="0.25">
      <c r="A506" s="13" t="s">
        <v>1767</v>
      </c>
      <c r="B506" s="34">
        <v>15</v>
      </c>
      <c r="C506" s="34">
        <v>5</v>
      </c>
      <c r="D506" s="34">
        <v>20</v>
      </c>
      <c r="E506" s="33" t="s">
        <v>2012</v>
      </c>
      <c r="F506" s="33" t="s">
        <v>816</v>
      </c>
      <c r="G506" s="33" t="s">
        <v>725</v>
      </c>
      <c r="H506" s="36">
        <v>7671.3</v>
      </c>
      <c r="I506" s="18">
        <v>7671.2</v>
      </c>
      <c r="J506" s="13" t="s">
        <v>1999</v>
      </c>
      <c r="K506" s="15">
        <v>42535</v>
      </c>
      <c r="L506" s="32" t="s">
        <v>1923</v>
      </c>
      <c r="M506" s="59">
        <v>42320</v>
      </c>
    </row>
    <row r="507" spans="1:14" s="54" customFormat="1" ht="12" x14ac:dyDescent="0.25">
      <c r="A507" s="13" t="s">
        <v>1768</v>
      </c>
      <c r="B507" s="34"/>
      <c r="C507" s="34">
        <v>15</v>
      </c>
      <c r="D507" s="34"/>
      <c r="E507" s="33" t="s">
        <v>2013</v>
      </c>
      <c r="F507" s="33" t="s">
        <v>768</v>
      </c>
      <c r="G507" s="33" t="s">
        <v>714</v>
      </c>
      <c r="H507" s="36"/>
      <c r="I507" s="18">
        <v>550</v>
      </c>
      <c r="J507" s="13" t="s">
        <v>2009</v>
      </c>
      <c r="K507" s="15">
        <v>42360</v>
      </c>
      <c r="L507" s="32" t="s">
        <v>1113</v>
      </c>
      <c r="M507" s="59">
        <v>42304</v>
      </c>
      <c r="N507" s="54" t="s">
        <v>1936</v>
      </c>
    </row>
    <row r="508" spans="1:14" s="54" customFormat="1" ht="12" x14ac:dyDescent="0.25">
      <c r="A508" s="13" t="s">
        <v>1769</v>
      </c>
      <c r="B508" s="34"/>
      <c r="C508" s="34">
        <v>80</v>
      </c>
      <c r="D508" s="34"/>
      <c r="E508" s="33" t="s">
        <v>2014</v>
      </c>
      <c r="F508" s="33" t="s">
        <v>768</v>
      </c>
      <c r="G508" s="33" t="s">
        <v>726</v>
      </c>
      <c r="H508" s="36">
        <v>122740.77</v>
      </c>
      <c r="I508" s="18">
        <v>426878.41</v>
      </c>
      <c r="J508" s="13" t="s">
        <v>2015</v>
      </c>
      <c r="K508" s="15">
        <v>42536</v>
      </c>
      <c r="L508" s="32" t="s">
        <v>1941</v>
      </c>
      <c r="M508" s="59">
        <v>42318</v>
      </c>
    </row>
    <row r="509" spans="1:14" s="54" customFormat="1" ht="12" x14ac:dyDescent="0.25">
      <c r="A509" s="13" t="s">
        <v>1770</v>
      </c>
      <c r="B509" s="34">
        <v>10</v>
      </c>
      <c r="C509" s="34">
        <v>65</v>
      </c>
      <c r="D509" s="34">
        <v>75</v>
      </c>
      <c r="E509" s="33" t="s">
        <v>2016</v>
      </c>
      <c r="F509" s="33" t="s">
        <v>786</v>
      </c>
      <c r="G509" s="33" t="s">
        <v>727</v>
      </c>
      <c r="H509" s="36">
        <v>99726.87</v>
      </c>
      <c r="I509" s="18">
        <v>99726.87</v>
      </c>
      <c r="J509" s="13" t="s">
        <v>545</v>
      </c>
      <c r="K509" s="15">
        <v>42485</v>
      </c>
      <c r="L509" s="32" t="s">
        <v>1113</v>
      </c>
      <c r="M509" s="59">
        <v>42157</v>
      </c>
    </row>
    <row r="510" spans="1:14" s="54" customFormat="1" ht="12" x14ac:dyDescent="0.25">
      <c r="A510" s="13" t="s">
        <v>1771</v>
      </c>
      <c r="B510" s="34">
        <v>10</v>
      </c>
      <c r="C510" s="34">
        <v>18</v>
      </c>
      <c r="D510" s="34">
        <v>28</v>
      </c>
      <c r="E510" s="33" t="s">
        <v>2017</v>
      </c>
      <c r="F510" s="33" t="s">
        <v>1276</v>
      </c>
      <c r="G510" s="33" t="s">
        <v>728</v>
      </c>
      <c r="H510" s="36">
        <v>27616.67</v>
      </c>
      <c r="I510" s="18">
        <v>27616.67</v>
      </c>
      <c r="J510" s="13" t="s">
        <v>395</v>
      </c>
      <c r="K510" s="15">
        <v>42483</v>
      </c>
      <c r="L510" s="32" t="s">
        <v>1113</v>
      </c>
      <c r="M510" s="59">
        <v>42325</v>
      </c>
    </row>
    <row r="511" spans="1:14" s="54" customFormat="1" ht="12" x14ac:dyDescent="0.25">
      <c r="A511" s="13" t="s">
        <v>1772</v>
      </c>
      <c r="B511" s="34">
        <v>40</v>
      </c>
      <c r="C511" s="34">
        <v>45</v>
      </c>
      <c r="D511" s="34">
        <v>85</v>
      </c>
      <c r="E511" s="33" t="s">
        <v>2018</v>
      </c>
      <c r="F511" s="33" t="s">
        <v>816</v>
      </c>
      <c r="G511" s="33" t="s">
        <v>729</v>
      </c>
      <c r="H511" s="36">
        <v>69041.679999999993</v>
      </c>
      <c r="I511" s="18">
        <v>69041.679999999993</v>
      </c>
      <c r="J511" s="13" t="s">
        <v>2019</v>
      </c>
      <c r="K511" s="15">
        <v>42097</v>
      </c>
      <c r="L511" s="32" t="s">
        <v>1113</v>
      </c>
      <c r="M511" s="59">
        <v>42331</v>
      </c>
    </row>
    <row r="512" spans="1:14" s="54" customFormat="1" ht="12" x14ac:dyDescent="0.25">
      <c r="A512" s="13" t="s">
        <v>1773</v>
      </c>
      <c r="B512" s="34"/>
      <c r="C512" s="34">
        <v>4</v>
      </c>
      <c r="D512" s="34"/>
      <c r="E512" s="33" t="s">
        <v>2020</v>
      </c>
      <c r="F512" s="33" t="s">
        <v>768</v>
      </c>
      <c r="G512" s="33" t="s">
        <v>715</v>
      </c>
      <c r="H512" s="36"/>
      <c r="I512" s="18">
        <v>550</v>
      </c>
      <c r="J512" s="13" t="s">
        <v>2021</v>
      </c>
      <c r="K512" s="15">
        <v>42366</v>
      </c>
      <c r="L512" s="32" t="s">
        <v>1113</v>
      </c>
      <c r="M512" s="59">
        <v>42307</v>
      </c>
      <c r="N512" s="54" t="s">
        <v>1936</v>
      </c>
    </row>
    <row r="513" spans="1:14" s="54" customFormat="1" ht="12" x14ac:dyDescent="0.25">
      <c r="A513" s="13" t="s">
        <v>1774</v>
      </c>
      <c r="B513" s="34"/>
      <c r="C513" s="34">
        <v>70</v>
      </c>
      <c r="D513" s="34"/>
      <c r="E513" s="33" t="s">
        <v>2022</v>
      </c>
      <c r="F513" s="33" t="s">
        <v>816</v>
      </c>
      <c r="G513" s="33" t="s">
        <v>730</v>
      </c>
      <c r="H513" s="36">
        <v>107398.17</v>
      </c>
      <c r="I513" s="18">
        <v>107398.17</v>
      </c>
      <c r="J513" s="13" t="s">
        <v>2007</v>
      </c>
      <c r="K513" s="15">
        <v>42361</v>
      </c>
      <c r="L513" s="32" t="s">
        <v>1113</v>
      </c>
      <c r="M513" s="59">
        <v>42313</v>
      </c>
      <c r="N513" s="54" t="s">
        <v>1936</v>
      </c>
    </row>
    <row r="514" spans="1:14" s="80" customFormat="1" ht="12" x14ac:dyDescent="0.25">
      <c r="A514" s="13" t="s">
        <v>1775</v>
      </c>
      <c r="B514" s="40"/>
      <c r="C514" s="40">
        <v>240</v>
      </c>
      <c r="D514" s="75"/>
      <c r="E514" s="76" t="s">
        <v>1776</v>
      </c>
      <c r="F514" s="60" t="s">
        <v>768</v>
      </c>
      <c r="G514" s="60" t="s">
        <v>3</v>
      </c>
      <c r="H514" s="77">
        <v>344745.02</v>
      </c>
      <c r="I514" s="77">
        <v>6230598.2400000002</v>
      </c>
      <c r="J514" s="78" t="s">
        <v>776</v>
      </c>
      <c r="K514" s="79" t="s">
        <v>1777</v>
      </c>
      <c r="L514" s="32" t="s">
        <v>749</v>
      </c>
      <c r="M514" s="79">
        <v>41950</v>
      </c>
    </row>
    <row r="515" spans="1:14" s="74" customFormat="1" ht="12" x14ac:dyDescent="0.25">
      <c r="A515" s="13" t="s">
        <v>1778</v>
      </c>
      <c r="B515" s="34"/>
      <c r="C515" s="40">
        <v>275</v>
      </c>
      <c r="D515" s="62"/>
      <c r="E515" s="81" t="s">
        <v>1779</v>
      </c>
      <c r="F515" s="33" t="s">
        <v>1029</v>
      </c>
      <c r="G515" s="33" t="s">
        <v>50</v>
      </c>
      <c r="H515" s="36">
        <v>421921.39</v>
      </c>
      <c r="I515" s="18">
        <v>6876857.4199999999</v>
      </c>
      <c r="J515" s="13" t="s">
        <v>109</v>
      </c>
      <c r="K515" s="15" t="s">
        <v>1780</v>
      </c>
      <c r="L515" s="32" t="s">
        <v>749</v>
      </c>
      <c r="M515" s="35">
        <v>42018</v>
      </c>
    </row>
    <row r="516" spans="1:14" s="74" customFormat="1" ht="12" x14ac:dyDescent="0.25">
      <c r="A516" s="13" t="s">
        <v>1781</v>
      </c>
      <c r="B516" s="34">
        <v>90</v>
      </c>
      <c r="C516" s="40">
        <v>130</v>
      </c>
      <c r="D516" s="62">
        <v>220</v>
      </c>
      <c r="E516" s="81" t="s">
        <v>1782</v>
      </c>
      <c r="F516" s="33" t="s">
        <v>757</v>
      </c>
      <c r="G516" s="33" t="s">
        <v>191</v>
      </c>
      <c r="H516" s="36">
        <f>I516</f>
        <v>337537.11</v>
      </c>
      <c r="I516" s="18">
        <v>337537.11</v>
      </c>
      <c r="J516" s="13" t="s">
        <v>913</v>
      </c>
      <c r="K516" s="15" t="s">
        <v>216</v>
      </c>
      <c r="L516" s="32" t="s">
        <v>749</v>
      </c>
      <c r="M516" s="35">
        <v>42080</v>
      </c>
    </row>
    <row r="517" spans="1:14" s="74" customFormat="1" ht="12" x14ac:dyDescent="0.25">
      <c r="A517" s="13" t="s">
        <v>1783</v>
      </c>
      <c r="B517" s="34"/>
      <c r="C517" s="40">
        <v>183.26</v>
      </c>
      <c r="D517" s="62"/>
      <c r="E517" s="81" t="s">
        <v>1784</v>
      </c>
      <c r="F517" s="33" t="s">
        <v>1029</v>
      </c>
      <c r="G517" s="33" t="s">
        <v>192</v>
      </c>
      <c r="H517" s="36">
        <v>281168.42</v>
      </c>
      <c r="I517" s="18">
        <v>4136481.33</v>
      </c>
      <c r="J517" s="13" t="s">
        <v>1497</v>
      </c>
      <c r="K517" s="15" t="s">
        <v>211</v>
      </c>
      <c r="L517" s="32" t="s">
        <v>749</v>
      </c>
      <c r="M517" s="35">
        <v>42088</v>
      </c>
    </row>
    <row r="518" spans="1:14" s="74" customFormat="1" ht="12" x14ac:dyDescent="0.25">
      <c r="A518" s="13" t="s">
        <v>1785</v>
      </c>
      <c r="B518" s="34">
        <v>100</v>
      </c>
      <c r="C518" s="40">
        <v>224</v>
      </c>
      <c r="D518" s="62">
        <v>324</v>
      </c>
      <c r="E518" s="81" t="s">
        <v>1786</v>
      </c>
      <c r="F518" s="33" t="s">
        <v>786</v>
      </c>
      <c r="G518" s="33" t="s">
        <v>193</v>
      </c>
      <c r="H518" s="36">
        <v>497100.11</v>
      </c>
      <c r="I518" s="18">
        <v>8343116.0300000003</v>
      </c>
      <c r="J518" s="13" t="s">
        <v>928</v>
      </c>
      <c r="K518" s="15" t="s">
        <v>1787</v>
      </c>
      <c r="L518" s="32" t="s">
        <v>749</v>
      </c>
      <c r="M518" s="35">
        <v>42086</v>
      </c>
    </row>
    <row r="519" spans="1:14" s="74" customFormat="1" ht="12" x14ac:dyDescent="0.25">
      <c r="A519" s="13" t="s">
        <v>1788</v>
      </c>
      <c r="B519" s="34"/>
      <c r="C519" s="40">
        <v>262.3</v>
      </c>
      <c r="D519" s="40"/>
      <c r="E519" s="33" t="s">
        <v>1789</v>
      </c>
      <c r="F519" s="33" t="s">
        <v>786</v>
      </c>
      <c r="G519" s="33" t="s">
        <v>194</v>
      </c>
      <c r="H519" s="36">
        <f>I519</f>
        <v>402436.3</v>
      </c>
      <c r="I519" s="18">
        <v>402436.3</v>
      </c>
      <c r="J519" s="13" t="s">
        <v>1790</v>
      </c>
      <c r="K519" s="15" t="s">
        <v>217</v>
      </c>
      <c r="L519" s="32" t="s">
        <v>749</v>
      </c>
      <c r="M519" s="35">
        <v>42087</v>
      </c>
    </row>
    <row r="520" spans="1:14" s="74" customFormat="1" ht="24" x14ac:dyDescent="0.25">
      <c r="A520" s="13" t="s">
        <v>1791</v>
      </c>
      <c r="B520" s="34">
        <v>80</v>
      </c>
      <c r="C520" s="40">
        <v>80</v>
      </c>
      <c r="D520" s="40">
        <v>160</v>
      </c>
      <c r="E520" s="33" t="s">
        <v>1792</v>
      </c>
      <c r="F520" s="33" t="s">
        <v>757</v>
      </c>
      <c r="G520" s="33" t="s">
        <v>298</v>
      </c>
      <c r="H520" s="36">
        <v>122740.77</v>
      </c>
      <c r="I520" s="18">
        <v>122740.77</v>
      </c>
      <c r="J520" s="13" t="s">
        <v>110</v>
      </c>
      <c r="K520" s="15" t="s">
        <v>389</v>
      </c>
      <c r="L520" s="32" t="s">
        <v>754</v>
      </c>
      <c r="M520" s="35">
        <v>42108</v>
      </c>
    </row>
    <row r="521" spans="1:14" s="74" customFormat="1" ht="24" x14ac:dyDescent="0.25">
      <c r="A521" s="13" t="s">
        <v>1793</v>
      </c>
      <c r="B521" s="34">
        <v>100</v>
      </c>
      <c r="C521" s="40">
        <v>100</v>
      </c>
      <c r="D521" s="40">
        <v>200</v>
      </c>
      <c r="E521" s="33" t="s">
        <v>1794</v>
      </c>
      <c r="F521" s="33" t="s">
        <v>828</v>
      </c>
      <c r="G521" s="33" t="s">
        <v>293</v>
      </c>
      <c r="H521" s="36">
        <v>306851.92</v>
      </c>
      <c r="I521" s="18">
        <v>306851.92</v>
      </c>
      <c r="J521" s="13" t="s">
        <v>950</v>
      </c>
      <c r="K521" s="15" t="s">
        <v>377</v>
      </c>
      <c r="L521" s="32" t="s">
        <v>754</v>
      </c>
      <c r="M521" s="35">
        <v>42019</v>
      </c>
    </row>
    <row r="522" spans="1:14" s="74" customFormat="1" ht="12" x14ac:dyDescent="0.25">
      <c r="A522" s="13" t="s">
        <v>1795</v>
      </c>
      <c r="B522" s="28"/>
      <c r="C522" s="28">
        <v>156</v>
      </c>
      <c r="D522" s="82"/>
      <c r="E522" s="83" t="s">
        <v>1796</v>
      </c>
      <c r="F522" s="27" t="s">
        <v>1797</v>
      </c>
      <c r="G522" s="27" t="s">
        <v>291</v>
      </c>
      <c r="H522" s="84">
        <v>239344.5</v>
      </c>
      <c r="I522" s="105">
        <v>2446524.5099999998</v>
      </c>
      <c r="J522" s="20" t="s">
        <v>201</v>
      </c>
      <c r="K522" s="106" t="s">
        <v>1798</v>
      </c>
      <c r="L522" s="26" t="s">
        <v>749</v>
      </c>
      <c r="M522" s="22">
        <v>41998</v>
      </c>
    </row>
    <row r="523" spans="1:14" s="74" customFormat="1" ht="24" x14ac:dyDescent="0.25">
      <c r="A523" s="13" t="s">
        <v>1799</v>
      </c>
      <c r="B523" s="34">
        <v>250</v>
      </c>
      <c r="C523" s="34">
        <v>150</v>
      </c>
      <c r="D523" s="34">
        <v>400</v>
      </c>
      <c r="E523" s="33" t="s">
        <v>1800</v>
      </c>
      <c r="F523" s="33" t="s">
        <v>786</v>
      </c>
      <c r="G523" s="33" t="s">
        <v>292</v>
      </c>
      <c r="H523" s="50">
        <v>613703.84</v>
      </c>
      <c r="I523" s="16">
        <v>613703.84</v>
      </c>
      <c r="J523" s="13" t="s">
        <v>991</v>
      </c>
      <c r="K523" s="15" t="s">
        <v>408</v>
      </c>
      <c r="L523" s="32" t="s">
        <v>754</v>
      </c>
      <c r="M523" s="35">
        <v>42051</v>
      </c>
    </row>
    <row r="524" spans="1:14" s="74" customFormat="1" ht="12" x14ac:dyDescent="0.25">
      <c r="A524" s="13" t="s">
        <v>1801</v>
      </c>
      <c r="B524" s="34"/>
      <c r="C524" s="34">
        <v>250</v>
      </c>
      <c r="D524" s="34"/>
      <c r="E524" s="33" t="s">
        <v>1802</v>
      </c>
      <c r="F524" s="33" t="s">
        <v>795</v>
      </c>
      <c r="G524" s="33" t="s">
        <v>307</v>
      </c>
      <c r="H524" s="50">
        <v>383564.9</v>
      </c>
      <c r="I524" s="16">
        <v>5013849.7300000004</v>
      </c>
      <c r="J524" s="13" t="s">
        <v>1005</v>
      </c>
      <c r="K524" s="15" t="s">
        <v>1803</v>
      </c>
      <c r="L524" s="32" t="s">
        <v>749</v>
      </c>
      <c r="M524" s="35">
        <v>42044</v>
      </c>
    </row>
    <row r="525" spans="1:14" s="74" customFormat="1" ht="12" x14ac:dyDescent="0.25">
      <c r="A525" s="13" t="s">
        <v>1804</v>
      </c>
      <c r="B525" s="34"/>
      <c r="C525" s="34">
        <v>500</v>
      </c>
      <c r="D525" s="34"/>
      <c r="E525" s="33" t="s">
        <v>1805</v>
      </c>
      <c r="F525" s="33" t="s">
        <v>821</v>
      </c>
      <c r="G525" s="33" t="s">
        <v>308</v>
      </c>
      <c r="H525" s="50">
        <v>767129.8</v>
      </c>
      <c r="I525" s="16">
        <v>13336507.710000001</v>
      </c>
      <c r="J525" s="12">
        <v>42172</v>
      </c>
      <c r="K525" s="12">
        <v>42538</v>
      </c>
      <c r="L525" s="32" t="s">
        <v>749</v>
      </c>
      <c r="M525" s="35">
        <v>42044</v>
      </c>
    </row>
    <row r="526" spans="1:14" s="74" customFormat="1" ht="12" x14ac:dyDescent="0.25">
      <c r="A526" s="13" t="s">
        <v>1806</v>
      </c>
      <c r="B526" s="34"/>
      <c r="C526" s="34">
        <v>160</v>
      </c>
      <c r="D526" s="34"/>
      <c r="E526" s="33" t="s">
        <v>1807</v>
      </c>
      <c r="F526" s="33" t="s">
        <v>768</v>
      </c>
      <c r="G526" s="33" t="s">
        <v>362</v>
      </c>
      <c r="H526" s="50">
        <v>245481.54</v>
      </c>
      <c r="I526" s="16">
        <v>2706164.69</v>
      </c>
      <c r="J526" s="13" t="s">
        <v>1808</v>
      </c>
      <c r="K526" s="15" t="s">
        <v>363</v>
      </c>
      <c r="L526" s="32" t="s">
        <v>749</v>
      </c>
      <c r="M526" s="35">
        <v>42172</v>
      </c>
    </row>
    <row r="527" spans="1:14" s="74" customFormat="1" ht="12" x14ac:dyDescent="0.25">
      <c r="A527" s="13" t="s">
        <v>1809</v>
      </c>
      <c r="B527" s="34">
        <v>15</v>
      </c>
      <c r="C527" s="34">
        <v>185</v>
      </c>
      <c r="D527" s="34">
        <v>200</v>
      </c>
      <c r="E527" s="33" t="s">
        <v>1810</v>
      </c>
      <c r="F527" s="33" t="s">
        <v>1811</v>
      </c>
      <c r="G527" s="33" t="s">
        <v>586</v>
      </c>
      <c r="H527" s="50">
        <v>283838.03000000003</v>
      </c>
      <c r="I527" s="16">
        <v>283838.03000000003</v>
      </c>
      <c r="J527" s="13" t="s">
        <v>1812</v>
      </c>
      <c r="K527" s="15" t="s">
        <v>587</v>
      </c>
      <c r="L527" s="32" t="s">
        <v>1267</v>
      </c>
      <c r="M527" s="35">
        <v>42150</v>
      </c>
    </row>
    <row r="528" spans="1:14" s="74" customFormat="1" ht="12" x14ac:dyDescent="0.25">
      <c r="A528" s="13" t="s">
        <v>1813</v>
      </c>
      <c r="B528" s="34">
        <v>212</v>
      </c>
      <c r="C528" s="34">
        <v>88</v>
      </c>
      <c r="D528" s="34">
        <v>300</v>
      </c>
      <c r="E528" s="33" t="s">
        <v>1814</v>
      </c>
      <c r="F528" s="33" t="s">
        <v>988</v>
      </c>
      <c r="G528" s="33" t="s">
        <v>588</v>
      </c>
      <c r="H528" s="50">
        <v>135014.84</v>
      </c>
      <c r="I528" s="16">
        <v>135014.84</v>
      </c>
      <c r="J528" s="13" t="s">
        <v>1668</v>
      </c>
      <c r="K528" s="15" t="s">
        <v>564</v>
      </c>
      <c r="L528" s="32" t="s">
        <v>1192</v>
      </c>
      <c r="M528" s="35">
        <v>42230</v>
      </c>
    </row>
    <row r="529" spans="1:14" s="74" customFormat="1" ht="12" x14ac:dyDescent="0.25">
      <c r="A529" s="13" t="s">
        <v>1815</v>
      </c>
      <c r="B529" s="34"/>
      <c r="C529" s="34">
        <v>500</v>
      </c>
      <c r="D529" s="34"/>
      <c r="E529" s="33" t="s">
        <v>1816</v>
      </c>
      <c r="F529" s="33" t="s">
        <v>768</v>
      </c>
      <c r="G529" s="33" t="s">
        <v>589</v>
      </c>
      <c r="H529" s="50">
        <v>761129.8</v>
      </c>
      <c r="I529" s="16">
        <v>65236265.299999997</v>
      </c>
      <c r="J529" s="13" t="s">
        <v>216</v>
      </c>
      <c r="K529" s="15" t="s">
        <v>590</v>
      </c>
      <c r="L529" s="32" t="s">
        <v>749</v>
      </c>
      <c r="M529" s="35">
        <v>42263</v>
      </c>
    </row>
    <row r="530" spans="1:14" s="74" customFormat="1" ht="12" x14ac:dyDescent="0.25">
      <c r="A530" s="13" t="s">
        <v>1817</v>
      </c>
      <c r="B530" s="34">
        <v>180</v>
      </c>
      <c r="C530" s="34">
        <v>200</v>
      </c>
      <c r="D530" s="34">
        <v>380</v>
      </c>
      <c r="E530" s="33" t="s">
        <v>1818</v>
      </c>
      <c r="F530" s="33" t="s">
        <v>786</v>
      </c>
      <c r="G530" s="33" t="s">
        <v>644</v>
      </c>
      <c r="H530" s="50">
        <v>306851.92</v>
      </c>
      <c r="I530" s="16">
        <v>306851.92</v>
      </c>
      <c r="J530" s="13" t="s">
        <v>574</v>
      </c>
      <c r="K530" s="15" t="s">
        <v>652</v>
      </c>
      <c r="L530" s="32" t="s">
        <v>1819</v>
      </c>
      <c r="M530" s="35">
        <v>42201</v>
      </c>
    </row>
    <row r="531" spans="1:14" s="74" customFormat="1" ht="12" x14ac:dyDescent="0.25">
      <c r="A531" s="13" t="s">
        <v>1820</v>
      </c>
      <c r="B531" s="34">
        <v>360</v>
      </c>
      <c r="C531" s="34">
        <v>60</v>
      </c>
      <c r="D531" s="34">
        <v>420</v>
      </c>
      <c r="E531" s="33" t="s">
        <v>1821</v>
      </c>
      <c r="F531" s="33" t="s">
        <v>828</v>
      </c>
      <c r="G531" s="33" t="s">
        <v>645</v>
      </c>
      <c r="H531" s="50">
        <v>92055.58</v>
      </c>
      <c r="I531" s="16">
        <v>92055.58</v>
      </c>
      <c r="J531" s="13" t="s">
        <v>375</v>
      </c>
      <c r="K531" s="15" t="s">
        <v>653</v>
      </c>
      <c r="L531" s="32" t="s">
        <v>1192</v>
      </c>
      <c r="M531" s="35">
        <v>42291</v>
      </c>
    </row>
    <row r="532" spans="1:14" s="74" customFormat="1" ht="12" x14ac:dyDescent="0.25">
      <c r="A532" s="13" t="s">
        <v>1822</v>
      </c>
      <c r="B532" s="34">
        <v>50</v>
      </c>
      <c r="C532" s="34">
        <v>120</v>
      </c>
      <c r="D532" s="34">
        <v>170</v>
      </c>
      <c r="E532" s="33" t="s">
        <v>2023</v>
      </c>
      <c r="F532" s="33" t="s">
        <v>768</v>
      </c>
      <c r="G532" s="33" t="s">
        <v>731</v>
      </c>
      <c r="H532" s="50">
        <v>184111.15</v>
      </c>
      <c r="I532" s="16">
        <v>184111.15</v>
      </c>
      <c r="J532" s="13" t="s">
        <v>2024</v>
      </c>
      <c r="K532" s="15">
        <v>42478</v>
      </c>
      <c r="L532" s="32" t="s">
        <v>1113</v>
      </c>
      <c r="M532" s="35">
        <v>42335</v>
      </c>
    </row>
    <row r="533" spans="1:14" s="37" customFormat="1" ht="12" x14ac:dyDescent="0.25">
      <c r="A533" s="13" t="s">
        <v>1823</v>
      </c>
      <c r="B533" s="34"/>
      <c r="C533" s="34">
        <v>700</v>
      </c>
      <c r="D533" s="34"/>
      <c r="E533" s="33" t="s">
        <v>1824</v>
      </c>
      <c r="F533" s="33" t="s">
        <v>757</v>
      </c>
      <c r="G533" s="33" t="s">
        <v>53</v>
      </c>
      <c r="H533" s="36">
        <v>1005506.32</v>
      </c>
      <c r="I533" s="18">
        <v>8142934.4299999997</v>
      </c>
      <c r="J533" s="35">
        <v>42041</v>
      </c>
      <c r="K533" s="35">
        <v>42772</v>
      </c>
      <c r="L533" s="33" t="s">
        <v>749</v>
      </c>
      <c r="M533" s="35">
        <v>41911</v>
      </c>
    </row>
    <row r="534" spans="1:14" s="37" customFormat="1" ht="36" x14ac:dyDescent="0.25">
      <c r="A534" s="13" t="s">
        <v>1825</v>
      </c>
      <c r="B534" s="34"/>
      <c r="C534" s="34">
        <v>845.13</v>
      </c>
      <c r="D534" s="34"/>
      <c r="E534" s="32" t="s">
        <v>1826</v>
      </c>
      <c r="F534" s="33" t="s">
        <v>768</v>
      </c>
      <c r="G534" s="33" t="s">
        <v>195</v>
      </c>
      <c r="H534" s="36">
        <v>1296648.82</v>
      </c>
      <c r="I534" s="18">
        <v>29474509.620000001</v>
      </c>
      <c r="J534" s="13" t="s">
        <v>200</v>
      </c>
      <c r="K534" s="15" t="s">
        <v>1827</v>
      </c>
      <c r="L534" s="33" t="s">
        <v>749</v>
      </c>
      <c r="M534" s="35">
        <v>42054</v>
      </c>
    </row>
    <row r="535" spans="1:14" s="37" customFormat="1" ht="12" x14ac:dyDescent="0.25">
      <c r="A535" s="13" t="s">
        <v>1828</v>
      </c>
      <c r="B535" s="34"/>
      <c r="C535" s="34">
        <v>1071.3</v>
      </c>
      <c r="D535" s="34"/>
      <c r="E535" s="33" t="s">
        <v>1829</v>
      </c>
      <c r="F535" s="33" t="s">
        <v>828</v>
      </c>
      <c r="G535" s="33" t="s">
        <v>301</v>
      </c>
      <c r="H535" s="36">
        <v>1643652.31</v>
      </c>
      <c r="I535" s="18">
        <v>11784486.630000001</v>
      </c>
      <c r="J535" s="13" t="s">
        <v>107</v>
      </c>
      <c r="K535" s="15" t="s">
        <v>1830</v>
      </c>
      <c r="L535" s="33" t="s">
        <v>749</v>
      </c>
      <c r="M535" s="35">
        <v>41978</v>
      </c>
    </row>
    <row r="536" spans="1:14" s="37" customFormat="1" ht="12" x14ac:dyDescent="0.25">
      <c r="A536" s="13" t="s">
        <v>1831</v>
      </c>
      <c r="B536" s="34"/>
      <c r="C536" s="34">
        <v>860</v>
      </c>
      <c r="D536" s="34"/>
      <c r="E536" s="33" t="s">
        <v>1832</v>
      </c>
      <c r="F536" s="33" t="s">
        <v>786</v>
      </c>
      <c r="G536" s="33" t="s">
        <v>591</v>
      </c>
      <c r="H536" s="36">
        <v>1319463.26</v>
      </c>
      <c r="I536" s="18">
        <v>1319463.26</v>
      </c>
      <c r="J536" s="13" t="s">
        <v>215</v>
      </c>
      <c r="K536" s="15" t="s">
        <v>592</v>
      </c>
      <c r="L536" s="33" t="s">
        <v>749</v>
      </c>
      <c r="M536" s="35">
        <v>42145</v>
      </c>
    </row>
    <row r="537" spans="1:14" s="37" customFormat="1" ht="24" x14ac:dyDescent="0.25">
      <c r="A537" s="13" t="s">
        <v>1833</v>
      </c>
      <c r="B537" s="34"/>
      <c r="C537" s="34">
        <v>40</v>
      </c>
      <c r="D537" s="70"/>
      <c r="E537" s="71" t="s">
        <v>1834</v>
      </c>
      <c r="F537" s="33" t="s">
        <v>757</v>
      </c>
      <c r="G537" s="33" t="s">
        <v>51</v>
      </c>
      <c r="H537" s="36">
        <v>57457.5</v>
      </c>
      <c r="I537" s="18">
        <v>57457.5</v>
      </c>
      <c r="J537" s="13" t="s">
        <v>840</v>
      </c>
      <c r="K537" s="15" t="s">
        <v>156</v>
      </c>
      <c r="L537" s="32" t="s">
        <v>754</v>
      </c>
      <c r="M537" s="35">
        <v>41964</v>
      </c>
    </row>
    <row r="538" spans="1:14" s="37" customFormat="1" ht="24" x14ac:dyDescent="0.25">
      <c r="A538" s="13" t="s">
        <v>1835</v>
      </c>
      <c r="B538" s="34"/>
      <c r="C538" s="34">
        <v>150</v>
      </c>
      <c r="D538" s="34"/>
      <c r="E538" s="33" t="s">
        <v>1836</v>
      </c>
      <c r="F538" s="33" t="s">
        <v>806</v>
      </c>
      <c r="G538" s="33" t="s">
        <v>92</v>
      </c>
      <c r="H538" s="36">
        <v>230138.94</v>
      </c>
      <c r="I538" s="18">
        <v>230138.94</v>
      </c>
      <c r="J538" s="35">
        <v>42060</v>
      </c>
      <c r="K538" s="35">
        <v>42075</v>
      </c>
      <c r="L538" s="32" t="s">
        <v>754</v>
      </c>
      <c r="M538" s="35">
        <v>42024</v>
      </c>
      <c r="N538" s="37" t="s">
        <v>777</v>
      </c>
    </row>
    <row r="539" spans="1:14" s="37" customFormat="1" ht="24" x14ac:dyDescent="0.25">
      <c r="A539" s="13" t="s">
        <v>1837</v>
      </c>
      <c r="B539" s="34"/>
      <c r="C539" s="34">
        <v>100</v>
      </c>
      <c r="D539" s="34"/>
      <c r="E539" s="35" t="s">
        <v>1838</v>
      </c>
      <c r="F539" s="33" t="s">
        <v>806</v>
      </c>
      <c r="G539" s="33" t="s">
        <v>93</v>
      </c>
      <c r="H539" s="36">
        <v>153425.96</v>
      </c>
      <c r="I539" s="18">
        <v>153425.96</v>
      </c>
      <c r="J539" s="13" t="s">
        <v>1453</v>
      </c>
      <c r="K539" s="15" t="s">
        <v>157</v>
      </c>
      <c r="L539" s="32" t="s">
        <v>754</v>
      </c>
      <c r="M539" s="35">
        <v>42024</v>
      </c>
      <c r="N539" s="37" t="s">
        <v>777</v>
      </c>
    </row>
    <row r="540" spans="1:14" s="37" customFormat="1" ht="12" x14ac:dyDescent="0.25">
      <c r="A540" s="13" t="s">
        <v>1839</v>
      </c>
      <c r="B540" s="85"/>
      <c r="C540" s="85">
        <v>70</v>
      </c>
      <c r="D540" s="86"/>
      <c r="E540" s="81" t="s">
        <v>1840</v>
      </c>
      <c r="F540" s="64" t="s">
        <v>1029</v>
      </c>
      <c r="G540" s="64" t="s">
        <v>94</v>
      </c>
      <c r="H540" s="65">
        <v>100550.63</v>
      </c>
      <c r="I540" s="77">
        <v>2193719.71</v>
      </c>
      <c r="J540" s="78" t="s">
        <v>1474</v>
      </c>
      <c r="K540" s="79" t="s">
        <v>153</v>
      </c>
      <c r="L540" s="64" t="s">
        <v>749</v>
      </c>
      <c r="M540" s="67">
        <v>42341</v>
      </c>
    </row>
    <row r="541" spans="1:14" s="37" customFormat="1" ht="24" x14ac:dyDescent="0.25">
      <c r="A541" s="13" t="s">
        <v>1841</v>
      </c>
      <c r="B541" s="33"/>
      <c r="C541" s="33">
        <v>88</v>
      </c>
      <c r="D541" s="33"/>
      <c r="E541" s="33" t="s">
        <v>1842</v>
      </c>
      <c r="F541" s="33" t="s">
        <v>806</v>
      </c>
      <c r="G541" s="33" t="s">
        <v>295</v>
      </c>
      <c r="H541" s="36">
        <v>135014.84</v>
      </c>
      <c r="I541" s="18">
        <v>135014.84</v>
      </c>
      <c r="J541" s="13" t="s">
        <v>99</v>
      </c>
      <c r="K541" s="15" t="s">
        <v>409</v>
      </c>
      <c r="L541" s="32" t="s">
        <v>754</v>
      </c>
      <c r="M541" s="35">
        <v>42123</v>
      </c>
    </row>
    <row r="542" spans="1:14" s="37" customFormat="1" ht="24" x14ac:dyDescent="0.25">
      <c r="A542" s="13" t="s">
        <v>1843</v>
      </c>
      <c r="B542" s="33"/>
      <c r="C542" s="32">
        <v>150</v>
      </c>
      <c r="D542" s="32"/>
      <c r="E542" s="33" t="s">
        <v>1844</v>
      </c>
      <c r="F542" s="33" t="s">
        <v>889</v>
      </c>
      <c r="G542" s="33" t="s">
        <v>304</v>
      </c>
      <c r="H542" s="87">
        <v>230138.94</v>
      </c>
      <c r="I542" s="18">
        <v>230138.94</v>
      </c>
      <c r="J542" s="88">
        <v>42160</v>
      </c>
      <c r="K542" s="12">
        <v>42280</v>
      </c>
      <c r="L542" s="32" t="s">
        <v>754</v>
      </c>
      <c r="M542" s="35">
        <v>42129</v>
      </c>
    </row>
    <row r="543" spans="1:14" s="37" customFormat="1" ht="12" x14ac:dyDescent="0.25">
      <c r="A543" s="13" t="s">
        <v>1845</v>
      </c>
      <c r="B543" s="34"/>
      <c r="C543" s="34">
        <v>27</v>
      </c>
      <c r="D543" s="70"/>
      <c r="E543" s="33" t="s">
        <v>1846</v>
      </c>
      <c r="F543" s="42" t="s">
        <v>757</v>
      </c>
      <c r="G543" s="33" t="s">
        <v>593</v>
      </c>
      <c r="H543" s="36">
        <v>41425.01</v>
      </c>
      <c r="I543" s="18">
        <v>41425.01</v>
      </c>
      <c r="J543" s="88">
        <v>42269</v>
      </c>
      <c r="K543" s="12">
        <v>42635</v>
      </c>
      <c r="L543" s="33" t="s">
        <v>1267</v>
      </c>
      <c r="M543" s="35">
        <v>42185</v>
      </c>
    </row>
    <row r="544" spans="1:14" s="37" customFormat="1" ht="12" x14ac:dyDescent="0.25">
      <c r="A544" s="13" t="s">
        <v>1847</v>
      </c>
      <c r="B544" s="85"/>
      <c r="C544" s="85">
        <v>80</v>
      </c>
      <c r="D544" s="86"/>
      <c r="E544" s="33" t="s">
        <v>1848</v>
      </c>
      <c r="F544" s="33" t="s">
        <v>927</v>
      </c>
      <c r="G544" s="33" t="s">
        <v>594</v>
      </c>
      <c r="H544" s="36">
        <v>23650</v>
      </c>
      <c r="I544" s="18">
        <v>23650</v>
      </c>
      <c r="J544" s="88">
        <v>42269</v>
      </c>
      <c r="K544" s="12">
        <v>42452</v>
      </c>
      <c r="L544" s="33" t="s">
        <v>1267</v>
      </c>
      <c r="M544" s="35">
        <v>42255</v>
      </c>
    </row>
    <row r="545" spans="1:14" s="37" customFormat="1" ht="12" x14ac:dyDescent="0.25">
      <c r="A545" s="13" t="s">
        <v>1849</v>
      </c>
      <c r="B545" s="34"/>
      <c r="C545" s="34">
        <v>150</v>
      </c>
      <c r="D545" s="70"/>
      <c r="E545" s="71" t="s">
        <v>2025</v>
      </c>
      <c r="F545" s="33" t="s">
        <v>806</v>
      </c>
      <c r="G545" s="33" t="s">
        <v>732</v>
      </c>
      <c r="H545" s="33">
        <v>230138.94</v>
      </c>
      <c r="I545" s="18">
        <v>230138.94</v>
      </c>
      <c r="J545" s="13" t="s">
        <v>1991</v>
      </c>
      <c r="K545" s="15">
        <v>42391</v>
      </c>
      <c r="L545" s="33" t="s">
        <v>1113</v>
      </c>
      <c r="M545" s="35">
        <v>42345</v>
      </c>
    </row>
    <row r="546" spans="1:14" x14ac:dyDescent="0.25">
      <c r="A546" s="20" t="s">
        <v>1850</v>
      </c>
      <c r="B546" s="34"/>
      <c r="C546" s="34">
        <v>320</v>
      </c>
      <c r="D546" s="89"/>
      <c r="E546" s="90" t="s">
        <v>1851</v>
      </c>
      <c r="F546" s="91" t="s">
        <v>889</v>
      </c>
      <c r="G546" s="91" t="s">
        <v>95</v>
      </c>
      <c r="H546" s="92">
        <v>490963.07</v>
      </c>
      <c r="I546" s="127">
        <v>912573.56</v>
      </c>
      <c r="J546" s="93" t="s">
        <v>648</v>
      </c>
      <c r="K546" s="111" t="s">
        <v>1641</v>
      </c>
      <c r="L546" s="94" t="s">
        <v>749</v>
      </c>
      <c r="M546" s="95">
        <v>42368</v>
      </c>
    </row>
    <row r="547" spans="1:14" s="38" customFormat="1" ht="12" x14ac:dyDescent="0.25">
      <c r="A547" s="13" t="s">
        <v>1852</v>
      </c>
      <c r="B547" s="34"/>
      <c r="C547" s="34">
        <v>480</v>
      </c>
      <c r="D547" s="70"/>
      <c r="E547" s="71" t="s">
        <v>1853</v>
      </c>
      <c r="F547" s="33" t="s">
        <v>816</v>
      </c>
      <c r="G547" s="33" t="s">
        <v>96</v>
      </c>
      <c r="H547" s="36">
        <v>689490.05</v>
      </c>
      <c r="I547" s="18">
        <v>5068769.22</v>
      </c>
      <c r="J547" s="35">
        <v>41998</v>
      </c>
      <c r="K547" s="35">
        <v>42363</v>
      </c>
      <c r="L547" s="33" t="s">
        <v>749</v>
      </c>
      <c r="M547" s="35">
        <v>41754</v>
      </c>
    </row>
    <row r="548" spans="1:14" x14ac:dyDescent="0.25">
      <c r="A548" s="20" t="s">
        <v>1854</v>
      </c>
      <c r="B548" s="33"/>
      <c r="C548" s="33">
        <v>300</v>
      </c>
      <c r="D548" s="33"/>
      <c r="E548" s="33" t="s">
        <v>1855</v>
      </c>
      <c r="F548" s="33" t="s">
        <v>786</v>
      </c>
      <c r="G548" s="33" t="s">
        <v>410</v>
      </c>
      <c r="H548" s="36">
        <v>430931.28</v>
      </c>
      <c r="I548" s="32">
        <v>1995357.02</v>
      </c>
      <c r="J548" s="35">
        <v>42142</v>
      </c>
      <c r="K548" s="35">
        <v>42508</v>
      </c>
      <c r="L548" s="33" t="s">
        <v>749</v>
      </c>
      <c r="M548" s="35">
        <v>41695</v>
      </c>
    </row>
    <row r="549" spans="1:14" x14ac:dyDescent="0.25">
      <c r="A549" s="20" t="s">
        <v>1856</v>
      </c>
      <c r="B549" s="28"/>
      <c r="C549" s="28">
        <v>510</v>
      </c>
      <c r="D549" s="82"/>
      <c r="E549" s="83" t="s">
        <v>1857</v>
      </c>
      <c r="F549" s="27" t="s">
        <v>768</v>
      </c>
      <c r="G549" s="27" t="s">
        <v>303</v>
      </c>
      <c r="H549" s="27">
        <v>782472.4</v>
      </c>
      <c r="I549" s="105">
        <v>2786769.33</v>
      </c>
      <c r="J549" s="20" t="s">
        <v>1663</v>
      </c>
      <c r="K549" s="106" t="s">
        <v>1858</v>
      </c>
      <c r="L549" s="27" t="s">
        <v>749</v>
      </c>
      <c r="M549" s="22">
        <v>42096</v>
      </c>
    </row>
    <row r="550" spans="1:14" x14ac:dyDescent="0.25">
      <c r="A550" s="20" t="s">
        <v>1859</v>
      </c>
      <c r="B550" s="34"/>
      <c r="C550" s="34">
        <v>250</v>
      </c>
      <c r="D550" s="70"/>
      <c r="E550" s="71" t="s">
        <v>1860</v>
      </c>
      <c r="F550" s="33" t="s">
        <v>786</v>
      </c>
      <c r="G550" s="33" t="s">
        <v>306</v>
      </c>
      <c r="H550" s="33">
        <v>383564.9</v>
      </c>
      <c r="I550" s="18">
        <v>1095607.82</v>
      </c>
      <c r="J550" s="12">
        <v>42165</v>
      </c>
      <c r="K550" s="12">
        <v>42531</v>
      </c>
      <c r="L550" s="33" t="s">
        <v>749</v>
      </c>
      <c r="M550" s="35">
        <v>42030</v>
      </c>
    </row>
    <row r="551" spans="1:14" x14ac:dyDescent="0.25">
      <c r="A551" s="20" t="s">
        <v>1861</v>
      </c>
      <c r="B551" s="28">
        <v>143</v>
      </c>
      <c r="C551" s="28">
        <v>143</v>
      </c>
      <c r="D551" s="82">
        <v>286</v>
      </c>
      <c r="E551" s="83" t="s">
        <v>1862</v>
      </c>
      <c r="F551" s="27" t="s">
        <v>1029</v>
      </c>
      <c r="G551" s="27" t="s">
        <v>364</v>
      </c>
      <c r="H551" s="84">
        <v>219399.12</v>
      </c>
      <c r="I551" s="105">
        <v>219399.12</v>
      </c>
      <c r="J551" s="20" t="s">
        <v>1863</v>
      </c>
      <c r="K551" s="106" t="s">
        <v>365</v>
      </c>
      <c r="L551" s="27" t="s">
        <v>1113</v>
      </c>
      <c r="M551" s="22">
        <v>42149</v>
      </c>
    </row>
    <row r="552" spans="1:14" x14ac:dyDescent="0.25">
      <c r="A552" s="20" t="s">
        <v>1864</v>
      </c>
      <c r="B552" s="28">
        <v>170</v>
      </c>
      <c r="C552" s="28">
        <v>200</v>
      </c>
      <c r="D552" s="96">
        <v>370</v>
      </c>
      <c r="E552" s="27" t="s">
        <v>1865</v>
      </c>
      <c r="F552" s="27" t="s">
        <v>1029</v>
      </c>
      <c r="G552" s="84" t="s">
        <v>595</v>
      </c>
      <c r="H552" s="84">
        <v>306851.92</v>
      </c>
      <c r="I552" s="20" t="s">
        <v>1866</v>
      </c>
      <c r="J552" s="22">
        <v>42230</v>
      </c>
      <c r="K552" s="22">
        <v>42352</v>
      </c>
      <c r="L552" s="22" t="s">
        <v>1113</v>
      </c>
      <c r="M552" s="22">
        <v>42184</v>
      </c>
    </row>
    <row r="553" spans="1:14" x14ac:dyDescent="0.25">
      <c r="A553" s="20" t="s">
        <v>1867</v>
      </c>
      <c r="B553" s="28">
        <v>150</v>
      </c>
      <c r="C553" s="28">
        <v>100</v>
      </c>
      <c r="D553" s="82">
        <v>250</v>
      </c>
      <c r="E553" s="27" t="s">
        <v>1868</v>
      </c>
      <c r="F553" s="27" t="s">
        <v>757</v>
      </c>
      <c r="G553" s="84" t="s">
        <v>596</v>
      </c>
      <c r="H553" s="84">
        <v>153425.96</v>
      </c>
      <c r="I553" s="105">
        <v>153425.96</v>
      </c>
      <c r="J553" s="20" t="s">
        <v>1647</v>
      </c>
      <c r="K553" s="22">
        <v>42398</v>
      </c>
      <c r="L553" s="22" t="s">
        <v>1113</v>
      </c>
      <c r="M553" s="22">
        <v>42200</v>
      </c>
    </row>
    <row r="554" spans="1:14" ht="25.5" x14ac:dyDescent="0.25">
      <c r="A554" s="20" t="s">
        <v>1869</v>
      </c>
      <c r="B554" s="28"/>
      <c r="C554" s="28">
        <v>300</v>
      </c>
      <c r="D554" s="82"/>
      <c r="E554" s="27" t="s">
        <v>1870</v>
      </c>
      <c r="F554" s="27" t="s">
        <v>1871</v>
      </c>
      <c r="G554" s="84" t="s">
        <v>597</v>
      </c>
      <c r="H554" s="84">
        <v>151117.88</v>
      </c>
      <c r="I554" s="105">
        <v>151117.88</v>
      </c>
      <c r="J554" s="20" t="s">
        <v>154</v>
      </c>
      <c r="K554" s="106" t="s">
        <v>598</v>
      </c>
      <c r="L554" s="27" t="s">
        <v>749</v>
      </c>
      <c r="M554" s="22">
        <v>42163</v>
      </c>
      <c r="N554" s="134" t="s">
        <v>1872</v>
      </c>
    </row>
    <row r="555" spans="1:14" x14ac:dyDescent="0.25">
      <c r="A555" s="20" t="s">
        <v>1873</v>
      </c>
      <c r="B555" s="119"/>
      <c r="C555" s="119">
        <v>600</v>
      </c>
      <c r="D555" s="82"/>
      <c r="E555" s="120" t="s">
        <v>1874</v>
      </c>
      <c r="F555" s="120" t="s">
        <v>752</v>
      </c>
      <c r="G555" s="121" t="s">
        <v>599</v>
      </c>
      <c r="H555" s="121">
        <v>920555.76</v>
      </c>
      <c r="I555" s="122">
        <v>7376888.9400000004</v>
      </c>
      <c r="J555" s="9" t="s">
        <v>214</v>
      </c>
      <c r="K555" s="14" t="s">
        <v>600</v>
      </c>
      <c r="L555" s="120" t="s">
        <v>749</v>
      </c>
      <c r="M555" s="128">
        <v>42248</v>
      </c>
      <c r="N555" s="134"/>
    </row>
    <row r="556" spans="1:14" x14ac:dyDescent="0.25">
      <c r="A556" s="20" t="s">
        <v>1875</v>
      </c>
      <c r="B556" s="119"/>
      <c r="C556" s="119">
        <v>250</v>
      </c>
      <c r="D556" s="129"/>
      <c r="E556" s="120" t="s">
        <v>1876</v>
      </c>
      <c r="F556" s="120" t="s">
        <v>816</v>
      </c>
      <c r="G556" s="121" t="s">
        <v>601</v>
      </c>
      <c r="H556" s="121">
        <v>383564.9</v>
      </c>
      <c r="I556" s="122">
        <v>383564.9</v>
      </c>
      <c r="J556" s="9" t="s">
        <v>196</v>
      </c>
      <c r="K556" s="14" t="s">
        <v>209</v>
      </c>
      <c r="L556" s="120" t="s">
        <v>1325</v>
      </c>
      <c r="M556" s="128">
        <v>42248</v>
      </c>
      <c r="N556" s="134"/>
    </row>
    <row r="557" spans="1:14" x14ac:dyDescent="0.25">
      <c r="A557" s="20" t="s">
        <v>1877</v>
      </c>
      <c r="B557" s="28"/>
      <c r="C557" s="28">
        <v>250</v>
      </c>
      <c r="D557" s="28"/>
      <c r="E557" s="83" t="s">
        <v>2026</v>
      </c>
      <c r="F557" s="27" t="s">
        <v>768</v>
      </c>
      <c r="G557" s="84" t="s">
        <v>733</v>
      </c>
      <c r="H557" s="84">
        <v>383564.9</v>
      </c>
      <c r="I557" s="19" t="s">
        <v>738</v>
      </c>
      <c r="J557" s="22">
        <v>42362</v>
      </c>
      <c r="K557" s="22">
        <v>42728</v>
      </c>
      <c r="L557" s="22" t="s">
        <v>1941</v>
      </c>
      <c r="M557" s="22">
        <v>42291</v>
      </c>
    </row>
    <row r="558" spans="1:14" x14ac:dyDescent="0.25">
      <c r="A558" s="20" t="s">
        <v>1878</v>
      </c>
      <c r="B558" s="28"/>
      <c r="C558" s="28">
        <v>480</v>
      </c>
      <c r="D558" s="82"/>
      <c r="E558" s="83" t="s">
        <v>2027</v>
      </c>
      <c r="F558" s="27" t="s">
        <v>816</v>
      </c>
      <c r="G558" s="84" t="s">
        <v>734</v>
      </c>
      <c r="H558" s="84">
        <v>736444.61</v>
      </c>
      <c r="I558" s="19">
        <v>3139902.71</v>
      </c>
      <c r="J558" s="22">
        <v>42345</v>
      </c>
      <c r="K558" s="22">
        <v>42711</v>
      </c>
      <c r="L558" s="22" t="s">
        <v>1941</v>
      </c>
      <c r="M558" s="22">
        <v>42317</v>
      </c>
    </row>
    <row r="559" spans="1:14" x14ac:dyDescent="0.25">
      <c r="A559" s="20" t="s">
        <v>2028</v>
      </c>
      <c r="B559" s="28"/>
      <c r="C559" s="28">
        <v>485</v>
      </c>
      <c r="D559" s="82"/>
      <c r="E559" s="83" t="s">
        <v>2029</v>
      </c>
      <c r="F559" s="27" t="s">
        <v>816</v>
      </c>
      <c r="G559" s="84" t="s">
        <v>735</v>
      </c>
      <c r="H559" s="84">
        <v>744115.91</v>
      </c>
      <c r="I559" s="20" t="s">
        <v>739</v>
      </c>
      <c r="J559" s="22">
        <v>42345</v>
      </c>
      <c r="K559" s="22">
        <f>J559+366</f>
        <v>42711</v>
      </c>
      <c r="L559" s="22" t="s">
        <v>1941</v>
      </c>
      <c r="M559" s="22">
        <v>42317</v>
      </c>
    </row>
    <row r="560" spans="1:14" ht="13.5" customHeight="1" x14ac:dyDescent="0.25">
      <c r="A560" s="20" t="s">
        <v>2030</v>
      </c>
      <c r="B560" s="28"/>
      <c r="C560" s="28">
        <v>60</v>
      </c>
      <c r="D560" s="82"/>
      <c r="E560" s="83" t="s">
        <v>2031</v>
      </c>
      <c r="F560" s="27" t="s">
        <v>786</v>
      </c>
      <c r="G560" s="84" t="s">
        <v>736</v>
      </c>
      <c r="H560" s="84">
        <v>92055.57</v>
      </c>
      <c r="I560" s="20" t="s">
        <v>740</v>
      </c>
      <c r="J560" s="22">
        <v>42359</v>
      </c>
      <c r="K560" s="22">
        <v>42725</v>
      </c>
      <c r="L560" s="22" t="s">
        <v>1941</v>
      </c>
      <c r="M560" s="22">
        <v>42206</v>
      </c>
    </row>
    <row r="561" spans="1:14" x14ac:dyDescent="0.25">
      <c r="A561" s="20" t="s">
        <v>2032</v>
      </c>
      <c r="B561" s="28"/>
      <c r="C561" s="28">
        <v>50</v>
      </c>
      <c r="D561" s="82"/>
      <c r="E561" s="83" t="s">
        <v>2033</v>
      </c>
      <c r="F561" s="27" t="s">
        <v>786</v>
      </c>
      <c r="G561" s="84" t="s">
        <v>737</v>
      </c>
      <c r="H561" s="84">
        <v>76712.98</v>
      </c>
      <c r="I561" s="20" t="s">
        <v>741</v>
      </c>
      <c r="J561" s="22">
        <v>42359</v>
      </c>
      <c r="K561" s="22">
        <f>J561+15</f>
        <v>42374</v>
      </c>
      <c r="L561" s="22" t="s">
        <v>1113</v>
      </c>
      <c r="M561" s="22">
        <v>42243</v>
      </c>
      <c r="N561" s="135" t="s">
        <v>2034</v>
      </c>
    </row>
    <row r="562" spans="1:14" ht="22.5" x14ac:dyDescent="0.25">
      <c r="A562" s="20" t="s">
        <v>1879</v>
      </c>
      <c r="B562" s="28">
        <v>400</v>
      </c>
      <c r="C562" s="28">
        <v>600</v>
      </c>
      <c r="D562" s="82">
        <v>1000</v>
      </c>
      <c r="E562" s="83" t="s">
        <v>1880</v>
      </c>
      <c r="F562" s="27" t="s">
        <v>768</v>
      </c>
      <c r="G562" s="97" t="s">
        <v>97</v>
      </c>
      <c r="H562" s="98">
        <v>1436437.6</v>
      </c>
      <c r="I562" s="98">
        <v>1436437.6</v>
      </c>
      <c r="J562" s="20" t="s">
        <v>867</v>
      </c>
      <c r="K562" s="106" t="s">
        <v>158</v>
      </c>
      <c r="L562" s="26" t="s">
        <v>1881</v>
      </c>
      <c r="M562" s="22">
        <v>41956</v>
      </c>
    </row>
    <row r="563" spans="1:14" x14ac:dyDescent="0.25">
      <c r="A563" s="20" t="s">
        <v>1882</v>
      </c>
      <c r="B563" s="100">
        <v>885</v>
      </c>
      <c r="C563" s="28">
        <v>885</v>
      </c>
      <c r="D563" s="82">
        <v>1770</v>
      </c>
      <c r="E563" s="101" t="s">
        <v>1883</v>
      </c>
      <c r="F563" s="27" t="s">
        <v>768</v>
      </c>
      <c r="G563" s="99" t="s">
        <v>310</v>
      </c>
      <c r="H563" s="99">
        <v>1265764.17</v>
      </c>
      <c r="I563" s="130">
        <v>12107725.779999999</v>
      </c>
      <c r="J563" s="102" t="s">
        <v>1021</v>
      </c>
      <c r="K563" s="131" t="s">
        <v>1884</v>
      </c>
      <c r="L563" s="26" t="s">
        <v>749</v>
      </c>
      <c r="M563" s="22">
        <v>42108</v>
      </c>
    </row>
    <row r="564" spans="1:14" ht="22.5" x14ac:dyDescent="0.25">
      <c r="A564" s="20" t="s">
        <v>1885</v>
      </c>
      <c r="B564" s="28">
        <v>751</v>
      </c>
      <c r="C564" s="28">
        <v>1029</v>
      </c>
      <c r="D564" s="82">
        <v>1780</v>
      </c>
      <c r="E564" s="83" t="s">
        <v>1886</v>
      </c>
      <c r="F564" s="27" t="s">
        <v>768</v>
      </c>
      <c r="G564" s="27" t="s">
        <v>366</v>
      </c>
      <c r="H564" s="27">
        <v>1578753.13</v>
      </c>
      <c r="I564" s="105">
        <v>1578753.13</v>
      </c>
      <c r="J564" s="20" t="s">
        <v>108</v>
      </c>
      <c r="K564" s="106" t="s">
        <v>367</v>
      </c>
      <c r="L564" s="26" t="s">
        <v>1881</v>
      </c>
      <c r="M564" s="22">
        <v>42165</v>
      </c>
    </row>
    <row r="565" spans="1:14" x14ac:dyDescent="0.25">
      <c r="A565" s="20" t="s">
        <v>1887</v>
      </c>
      <c r="B565" s="28"/>
      <c r="C565" s="28">
        <v>800</v>
      </c>
      <c r="D565" s="28"/>
      <c r="E565" s="83" t="s">
        <v>1888</v>
      </c>
      <c r="F565" s="27" t="s">
        <v>768</v>
      </c>
      <c r="G565" s="27" t="s">
        <v>368</v>
      </c>
      <c r="H565" s="27">
        <v>1227407.7</v>
      </c>
      <c r="I565" s="105">
        <v>1895516.8</v>
      </c>
      <c r="J565" s="20" t="s">
        <v>108</v>
      </c>
      <c r="K565" s="106" t="s">
        <v>367</v>
      </c>
      <c r="L565" s="27" t="s">
        <v>749</v>
      </c>
      <c r="M565" s="22">
        <v>42096</v>
      </c>
    </row>
    <row r="566" spans="1:14" ht="22.5" x14ac:dyDescent="0.25">
      <c r="A566" s="20" t="s">
        <v>1889</v>
      </c>
      <c r="B566" s="28">
        <v>1030</v>
      </c>
      <c r="C566" s="28">
        <v>1470</v>
      </c>
      <c r="D566" s="82">
        <v>2500</v>
      </c>
      <c r="E566" s="83" t="s">
        <v>1890</v>
      </c>
      <c r="F566" s="27" t="s">
        <v>768</v>
      </c>
      <c r="G566" s="27" t="s">
        <v>369</v>
      </c>
      <c r="H566" s="27">
        <v>2255361.61</v>
      </c>
      <c r="I566" s="105">
        <v>2255361.61</v>
      </c>
      <c r="J566" s="20" t="s">
        <v>1863</v>
      </c>
      <c r="K566" s="106" t="s">
        <v>370</v>
      </c>
      <c r="L566" s="26" t="s">
        <v>1881</v>
      </c>
      <c r="M566" s="22">
        <v>42158</v>
      </c>
    </row>
    <row r="567" spans="1:14" x14ac:dyDescent="0.25">
      <c r="A567" s="20" t="s">
        <v>1891</v>
      </c>
      <c r="B567" s="29"/>
      <c r="C567" s="29">
        <v>4500</v>
      </c>
      <c r="D567" s="103"/>
      <c r="E567" s="104" t="s">
        <v>1892</v>
      </c>
      <c r="F567" s="26" t="s">
        <v>798</v>
      </c>
      <c r="G567" s="26" t="s">
        <v>371</v>
      </c>
      <c r="H567" s="105">
        <v>6904168.2000000002</v>
      </c>
      <c r="I567" s="105">
        <v>29752151.109999999</v>
      </c>
      <c r="J567" s="20" t="s">
        <v>1808</v>
      </c>
      <c r="K567" s="106" t="s">
        <v>372</v>
      </c>
      <c r="L567" s="26" t="s">
        <v>749</v>
      </c>
      <c r="M567" s="106">
        <v>41992</v>
      </c>
    </row>
    <row r="568" spans="1:14" x14ac:dyDescent="0.25">
      <c r="A568" s="23"/>
      <c r="F568" s="30"/>
      <c r="G568" s="30"/>
      <c r="H568" s="30"/>
      <c r="I568" s="132"/>
      <c r="J568" s="110"/>
      <c r="K568" s="133"/>
      <c r="L568" s="30"/>
      <c r="M568" s="23"/>
    </row>
  </sheetData>
  <conditionalFormatting sqref="J542:K543 K544">
    <cfRule type="expression" dxfId="7" priority="5">
      <formula>#REF!="нет оплаты"</formula>
    </cfRule>
    <cfRule type="expression" dxfId="6" priority="6">
      <formula>#REF!="нет оплаты"</formula>
    </cfRule>
    <cfRule type="expression" dxfId="5" priority="7">
      <formula>$U542="нет оплаты"</formula>
    </cfRule>
    <cfRule type="expression" dxfId="4" priority="8">
      <formula>#REF!="нет оплаты"</formula>
    </cfRule>
  </conditionalFormatting>
  <conditionalFormatting sqref="J544">
    <cfRule type="expression" dxfId="3" priority="1">
      <formula>#REF!="нет оплаты"</formula>
    </cfRule>
    <cfRule type="expression" dxfId="2" priority="2">
      <formula>#REF!="нет оплаты"</formula>
    </cfRule>
    <cfRule type="expression" dxfId="1" priority="3">
      <formula>$U544="нет оплаты"</formula>
    </cfRule>
    <cfRule type="expression" dxfId="0" priority="4">
      <formula>#REF!="нет оплаты"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2016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Блуметич Елена Ивановна</dc:creator>
  <cp:lastModifiedBy>Стрельникова Анастасия Юрьевна</cp:lastModifiedBy>
  <cp:lastPrinted>2015-03-09T21:20:40Z</cp:lastPrinted>
  <dcterms:created xsi:type="dcterms:W3CDTF">2014-11-12T02:15:09Z</dcterms:created>
  <dcterms:modified xsi:type="dcterms:W3CDTF">2016-09-15T20:18:38Z</dcterms:modified>
</cp:coreProperties>
</file>